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環境推進\31　生きもの調査\05_個別調査集計結果\R3\02 その他（42種以外）調査結果\03 昆虫その他\"/>
    </mc:Choice>
  </mc:AlternateContent>
  <bookViews>
    <workbookView xWindow="480" yWindow="870" windowWidth="22140" windowHeight="11355"/>
  </bookViews>
  <sheets>
    <sheet name="調査区域について" sheetId="18" r:id="rId1"/>
    <sheet name="4月" sheetId="6" r:id="rId2"/>
    <sheet name="5月" sheetId="7" r:id="rId3"/>
    <sheet name="6月" sheetId="8" r:id="rId4"/>
    <sheet name="7月" sheetId="9" r:id="rId5"/>
    <sheet name="8月" sheetId="10" r:id="rId6"/>
    <sheet name="9月" sheetId="11" r:id="rId7"/>
    <sheet name="10月" sheetId="12" r:id="rId8"/>
    <sheet name="11月" sheetId="13" r:id="rId9"/>
    <sheet name="12月" sheetId="14" r:id="rId10"/>
    <sheet name="1月" sheetId="15" r:id="rId11"/>
    <sheet name="2月" sheetId="16" r:id="rId12"/>
    <sheet name="3月" sheetId="17" r:id="rId13"/>
  </sheets>
  <definedNames>
    <definedName name="_xlnm.Print_Area" localSheetId="7">'10月'!$A$1:$AE$59</definedName>
    <definedName name="_xlnm.Print_Area" localSheetId="8">'11月'!$A$1:$AE$40</definedName>
    <definedName name="_xlnm.Print_Area" localSheetId="9">'12月'!$A$1:$AE$25</definedName>
    <definedName name="_xlnm.Print_Area" localSheetId="10">'1月'!$A$1:$AE$22</definedName>
    <definedName name="_xlnm.Print_Area" localSheetId="11">'2月'!$A$1:$AE$19</definedName>
    <definedName name="_xlnm.Print_Area" localSheetId="12">'3月'!$A$1:$AE$29</definedName>
    <definedName name="_xlnm.Print_Area" localSheetId="1">'4月'!$A$1:$AE$36</definedName>
    <definedName name="_xlnm.Print_Area" localSheetId="2">'5月'!$A$1:$AE$45</definedName>
    <definedName name="_xlnm.Print_Area" localSheetId="3">'6月'!$A$1:$AE$60</definedName>
    <definedName name="_xlnm.Print_Area" localSheetId="4">'7月'!$A$1:$AE$68</definedName>
    <definedName name="_xlnm.Print_Area" localSheetId="5">'8月'!$A$1:$AE$62</definedName>
    <definedName name="_xlnm.Print_Area" localSheetId="6">'9月'!$A$1:$AE$59</definedName>
    <definedName name="_xlnm.Print_Titles" localSheetId="7">'10月'!$2:$7</definedName>
    <definedName name="_xlnm.Print_Titles" localSheetId="8">'11月'!$2:$7</definedName>
    <definedName name="_xlnm.Print_Titles" localSheetId="9">'12月'!$2:$7</definedName>
    <definedName name="_xlnm.Print_Titles" localSheetId="10">'1月'!$2:$7</definedName>
    <definedName name="_xlnm.Print_Titles" localSheetId="11">'2月'!$2:$7</definedName>
    <definedName name="_xlnm.Print_Titles" localSheetId="12">'3月'!$2:$7</definedName>
    <definedName name="_xlnm.Print_Titles" localSheetId="1">'4月'!$2:$7</definedName>
    <definedName name="_xlnm.Print_Titles" localSheetId="2">'5月'!$2:$7</definedName>
    <definedName name="_xlnm.Print_Titles" localSheetId="3">'6月'!$2:$7</definedName>
    <definedName name="_xlnm.Print_Titles" localSheetId="4">'7月'!$2:$7</definedName>
    <definedName name="_xlnm.Print_Titles" localSheetId="5">'8月'!$2:$7</definedName>
    <definedName name="_xlnm.Print_Titles" localSheetId="6">'9月'!$2:$7</definedName>
  </definedNames>
  <calcPr calcId="162913"/>
</workbook>
</file>

<file path=xl/calcChain.xml><?xml version="1.0" encoding="utf-8"?>
<calcChain xmlns="http://schemas.openxmlformats.org/spreadsheetml/2006/main">
  <c r="AB28" i="17" l="1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3" i="17"/>
  <c r="B23" i="17"/>
  <c r="AE22" i="17"/>
  <c r="B22" i="17"/>
  <c r="AE21" i="17"/>
  <c r="B21" i="17"/>
  <c r="AE20" i="17"/>
  <c r="B20" i="17"/>
  <c r="AE19" i="17"/>
  <c r="B19" i="17"/>
  <c r="AE18" i="17"/>
  <c r="B18" i="17"/>
  <c r="AE17" i="17"/>
  <c r="B17" i="17"/>
  <c r="AE16" i="17"/>
  <c r="B16" i="17"/>
  <c r="AE15" i="17"/>
  <c r="B15" i="17"/>
  <c r="AE14" i="17"/>
  <c r="B14" i="17"/>
  <c r="AE13" i="17"/>
  <c r="B13" i="17"/>
  <c r="AE12" i="17"/>
  <c r="B12" i="17"/>
  <c r="AE11" i="17"/>
  <c r="B11" i="17"/>
  <c r="AE10" i="17"/>
  <c r="B10" i="17"/>
  <c r="AE9" i="17"/>
  <c r="B9" i="17"/>
  <c r="AE8" i="17"/>
  <c r="B8" i="17"/>
  <c r="AB19" i="16" l="1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AE14" i="16"/>
  <c r="B14" i="16"/>
  <c r="AE13" i="16"/>
  <c r="B13" i="16"/>
  <c r="AE12" i="16"/>
  <c r="B12" i="16"/>
  <c r="AE11" i="16"/>
  <c r="B11" i="16"/>
  <c r="AE10" i="16"/>
  <c r="B10" i="16"/>
  <c r="AE9" i="16"/>
  <c r="B9" i="16"/>
  <c r="AE8" i="16"/>
  <c r="B8" i="16"/>
  <c r="AB22" i="15" l="1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17" i="15"/>
  <c r="B17" i="15"/>
  <c r="AE16" i="15"/>
  <c r="B16" i="15"/>
  <c r="AE15" i="15"/>
  <c r="B15" i="15"/>
  <c r="AE14" i="15"/>
  <c r="B14" i="15"/>
  <c r="AE13" i="15"/>
  <c r="B13" i="15"/>
  <c r="AE12" i="15"/>
  <c r="B12" i="15"/>
  <c r="AE11" i="15"/>
  <c r="B11" i="15"/>
  <c r="AE10" i="15"/>
  <c r="B10" i="15"/>
  <c r="AE9" i="15"/>
  <c r="B9" i="15"/>
  <c r="AE8" i="15"/>
  <c r="B8" i="15"/>
  <c r="AB25" i="14" l="1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AE20" i="14"/>
  <c r="B20" i="14"/>
  <c r="AE19" i="14"/>
  <c r="B19" i="14"/>
  <c r="AE18" i="14"/>
  <c r="B18" i="14"/>
  <c r="AE17" i="14"/>
  <c r="B17" i="14"/>
  <c r="AE16" i="14"/>
  <c r="B16" i="14"/>
  <c r="AE15" i="14"/>
  <c r="B15" i="14"/>
  <c r="AE14" i="14"/>
  <c r="B14" i="14"/>
  <c r="AE13" i="14"/>
  <c r="B13" i="14"/>
  <c r="AE12" i="14"/>
  <c r="B12" i="14"/>
  <c r="AE11" i="14"/>
  <c r="B11" i="14"/>
  <c r="AE10" i="14"/>
  <c r="B10" i="14"/>
  <c r="AE9" i="14"/>
  <c r="B9" i="14"/>
  <c r="AE8" i="14"/>
  <c r="B8" i="14"/>
  <c r="AB40" i="13" l="1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AE35" i="13"/>
  <c r="B35" i="13"/>
  <c r="AE34" i="13"/>
  <c r="B34" i="13"/>
  <c r="AE33" i="13"/>
  <c r="B33" i="13"/>
  <c r="AE32" i="13"/>
  <c r="B32" i="13"/>
  <c r="AE31" i="13"/>
  <c r="B31" i="13"/>
  <c r="AE30" i="13"/>
  <c r="B30" i="13"/>
  <c r="AE29" i="13"/>
  <c r="B29" i="13"/>
  <c r="AE28" i="13"/>
  <c r="B28" i="13"/>
  <c r="AE27" i="13"/>
  <c r="B27" i="13"/>
  <c r="AE26" i="13"/>
  <c r="B26" i="13"/>
  <c r="AE25" i="13"/>
  <c r="B25" i="13"/>
  <c r="AE24" i="13"/>
  <c r="B24" i="13"/>
  <c r="AE23" i="13"/>
  <c r="B23" i="13"/>
  <c r="AE22" i="13"/>
  <c r="B22" i="13"/>
  <c r="AE21" i="13"/>
  <c r="B21" i="13"/>
  <c r="AE20" i="13"/>
  <c r="B20" i="13"/>
  <c r="AE19" i="13"/>
  <c r="B19" i="13"/>
  <c r="AE18" i="13"/>
  <c r="B18" i="13"/>
  <c r="AE17" i="13"/>
  <c r="B17" i="13"/>
  <c r="AE16" i="13"/>
  <c r="B16" i="13"/>
  <c r="AE15" i="13"/>
  <c r="B15" i="13"/>
  <c r="AE14" i="13"/>
  <c r="B14" i="13"/>
  <c r="AE13" i="13"/>
  <c r="B13" i="13"/>
  <c r="AE12" i="13"/>
  <c r="B12" i="13"/>
  <c r="AE11" i="13"/>
  <c r="B11" i="13"/>
  <c r="AE10" i="13"/>
  <c r="B10" i="13"/>
  <c r="AE9" i="13"/>
  <c r="B9" i="13"/>
  <c r="AE8" i="13"/>
  <c r="B8" i="13"/>
  <c r="AB59" i="12" l="1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AE54" i="12"/>
  <c r="B54" i="12"/>
  <c r="AE53" i="12"/>
  <c r="B53" i="12"/>
  <c r="AE52" i="12"/>
  <c r="B52" i="12"/>
  <c r="AE51" i="12"/>
  <c r="B51" i="12"/>
  <c r="AE50" i="12"/>
  <c r="B50" i="12"/>
  <c r="AE49" i="12"/>
  <c r="B49" i="12"/>
  <c r="AE48" i="12"/>
  <c r="B48" i="12"/>
  <c r="AE47" i="12"/>
  <c r="B47" i="12"/>
  <c r="AE46" i="12"/>
  <c r="B46" i="12"/>
  <c r="AE45" i="12"/>
  <c r="B45" i="12"/>
  <c r="AE44" i="12"/>
  <c r="B44" i="12"/>
  <c r="AE43" i="12"/>
  <c r="B43" i="12"/>
  <c r="AE42" i="12"/>
  <c r="B42" i="12"/>
  <c r="AE41" i="12"/>
  <c r="B41" i="12"/>
  <c r="AE40" i="12"/>
  <c r="B40" i="12"/>
  <c r="AE39" i="12"/>
  <c r="B39" i="12"/>
  <c r="AE38" i="12"/>
  <c r="B38" i="12"/>
  <c r="AE37" i="12"/>
  <c r="B37" i="12"/>
  <c r="AE36" i="12"/>
  <c r="B36" i="12"/>
  <c r="AE35" i="12"/>
  <c r="B35" i="12"/>
  <c r="AE34" i="12"/>
  <c r="B34" i="12"/>
  <c r="AE33" i="12"/>
  <c r="B33" i="12"/>
  <c r="AE32" i="12"/>
  <c r="B32" i="12"/>
  <c r="AE31" i="12"/>
  <c r="B31" i="12"/>
  <c r="AE30" i="12"/>
  <c r="B30" i="12"/>
  <c r="AE29" i="12"/>
  <c r="B29" i="12"/>
  <c r="AE28" i="12"/>
  <c r="B28" i="12"/>
  <c r="AE27" i="12"/>
  <c r="B27" i="12"/>
  <c r="AE26" i="12"/>
  <c r="B26" i="12"/>
  <c r="AE25" i="12"/>
  <c r="B25" i="12"/>
  <c r="AE24" i="12"/>
  <c r="B24" i="12"/>
  <c r="AE23" i="12"/>
  <c r="B23" i="12"/>
  <c r="AE22" i="12"/>
  <c r="B22" i="12"/>
  <c r="AE21" i="12"/>
  <c r="B21" i="12"/>
  <c r="AE20" i="12"/>
  <c r="B20" i="12"/>
  <c r="AE19" i="12"/>
  <c r="B19" i="12"/>
  <c r="AE18" i="12"/>
  <c r="B18" i="12"/>
  <c r="AE17" i="12"/>
  <c r="B17" i="12"/>
  <c r="AE16" i="12"/>
  <c r="B16" i="12"/>
  <c r="AE15" i="12"/>
  <c r="B15" i="12"/>
  <c r="AE14" i="12"/>
  <c r="B14" i="12"/>
  <c r="AE13" i="12"/>
  <c r="B13" i="12"/>
  <c r="AE12" i="12"/>
  <c r="B12" i="12"/>
  <c r="AE11" i="12"/>
  <c r="B11" i="12"/>
  <c r="AE10" i="12"/>
  <c r="B10" i="12"/>
  <c r="AE9" i="12"/>
  <c r="B9" i="12"/>
  <c r="AE8" i="12"/>
  <c r="B8" i="12"/>
  <c r="AB59" i="11" l="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AE54" i="11"/>
  <c r="B54" i="11"/>
  <c r="AE53" i="11"/>
  <c r="B53" i="11"/>
  <c r="AE52" i="11"/>
  <c r="B52" i="11"/>
  <c r="AE51" i="11"/>
  <c r="B51" i="11"/>
  <c r="AE50" i="11"/>
  <c r="B50" i="11"/>
  <c r="AE49" i="11"/>
  <c r="B49" i="11"/>
  <c r="AE48" i="11"/>
  <c r="B48" i="11"/>
  <c r="AE47" i="11"/>
  <c r="B47" i="11"/>
  <c r="AE46" i="11"/>
  <c r="B46" i="11"/>
  <c r="AE45" i="11"/>
  <c r="B45" i="11"/>
  <c r="AE44" i="11"/>
  <c r="B44" i="11"/>
  <c r="AE43" i="11"/>
  <c r="B43" i="11"/>
  <c r="AE42" i="11"/>
  <c r="B42" i="11"/>
  <c r="AE41" i="11"/>
  <c r="B41" i="11"/>
  <c r="AE40" i="11"/>
  <c r="B40" i="11"/>
  <c r="AE39" i="11"/>
  <c r="B39" i="11"/>
  <c r="AE38" i="11"/>
  <c r="B38" i="11"/>
  <c r="AE37" i="11"/>
  <c r="B37" i="11"/>
  <c r="AE36" i="11"/>
  <c r="B36" i="11"/>
  <c r="AE35" i="11"/>
  <c r="B35" i="11"/>
  <c r="AE34" i="11"/>
  <c r="B34" i="11"/>
  <c r="AE33" i="11"/>
  <c r="B33" i="11"/>
  <c r="AE32" i="11"/>
  <c r="B32" i="11"/>
  <c r="AE31" i="11"/>
  <c r="B31" i="11"/>
  <c r="AE30" i="11"/>
  <c r="B30" i="11"/>
  <c r="AE29" i="11"/>
  <c r="B29" i="11"/>
  <c r="AE28" i="11"/>
  <c r="B28" i="11"/>
  <c r="AE27" i="11"/>
  <c r="B27" i="11"/>
  <c r="AE26" i="11"/>
  <c r="B26" i="11"/>
  <c r="AE25" i="11"/>
  <c r="B25" i="11"/>
  <c r="AE24" i="11"/>
  <c r="B24" i="11"/>
  <c r="AE23" i="11"/>
  <c r="B23" i="11"/>
  <c r="AE22" i="11"/>
  <c r="B22" i="11"/>
  <c r="AE21" i="11"/>
  <c r="B21" i="11"/>
  <c r="AE20" i="11"/>
  <c r="B20" i="11"/>
  <c r="AE19" i="11"/>
  <c r="B19" i="11"/>
  <c r="AE18" i="11"/>
  <c r="B18" i="11"/>
  <c r="AE17" i="11"/>
  <c r="B17" i="11"/>
  <c r="AE16" i="11"/>
  <c r="B16" i="11"/>
  <c r="AE15" i="11"/>
  <c r="B15" i="11"/>
  <c r="AE14" i="11"/>
  <c r="B14" i="11"/>
  <c r="AE13" i="11"/>
  <c r="B13" i="11"/>
  <c r="AE12" i="11"/>
  <c r="B12" i="11"/>
  <c r="AE11" i="11"/>
  <c r="B11" i="11"/>
  <c r="AE10" i="11"/>
  <c r="B10" i="11"/>
  <c r="AE9" i="11"/>
  <c r="B9" i="11"/>
  <c r="AE8" i="11"/>
  <c r="B8" i="11"/>
  <c r="AB61" i="10" l="1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AE56" i="10"/>
  <c r="B56" i="10"/>
  <c r="AE55" i="10"/>
  <c r="B55" i="10"/>
  <c r="AE54" i="10"/>
  <c r="B54" i="10"/>
  <c r="AE53" i="10"/>
  <c r="B53" i="10"/>
  <c r="AE52" i="10"/>
  <c r="B52" i="10"/>
  <c r="AE51" i="10"/>
  <c r="B51" i="10"/>
  <c r="AE50" i="10"/>
  <c r="B50" i="10"/>
  <c r="AE49" i="10"/>
  <c r="B49" i="10"/>
  <c r="AE48" i="10"/>
  <c r="B48" i="10"/>
  <c r="AE47" i="10"/>
  <c r="B47" i="10"/>
  <c r="AE46" i="10"/>
  <c r="B46" i="10"/>
  <c r="AE45" i="10"/>
  <c r="B45" i="10"/>
  <c r="AE44" i="10"/>
  <c r="B44" i="10"/>
  <c r="AE43" i="10"/>
  <c r="B43" i="10"/>
  <c r="AE42" i="10"/>
  <c r="B42" i="10"/>
  <c r="AE41" i="10"/>
  <c r="B41" i="10"/>
  <c r="AE40" i="10"/>
  <c r="B40" i="10"/>
  <c r="AE39" i="10"/>
  <c r="B39" i="10"/>
  <c r="AE38" i="10"/>
  <c r="B38" i="10"/>
  <c r="AE37" i="10"/>
  <c r="B37" i="10"/>
  <c r="AE36" i="10"/>
  <c r="B36" i="10"/>
  <c r="AE35" i="10"/>
  <c r="B35" i="10"/>
  <c r="AE34" i="10"/>
  <c r="B34" i="10"/>
  <c r="AE33" i="10"/>
  <c r="B33" i="10"/>
  <c r="AE32" i="10"/>
  <c r="B32" i="10"/>
  <c r="AE31" i="10"/>
  <c r="B31" i="10"/>
  <c r="AE30" i="10"/>
  <c r="B30" i="10"/>
  <c r="AE29" i="10"/>
  <c r="B29" i="10"/>
  <c r="AE28" i="10"/>
  <c r="B28" i="10"/>
  <c r="AE27" i="10"/>
  <c r="B27" i="10"/>
  <c r="AE26" i="10"/>
  <c r="B26" i="10"/>
  <c r="AE25" i="10"/>
  <c r="B25" i="10"/>
  <c r="AE24" i="10"/>
  <c r="B24" i="10"/>
  <c r="AE23" i="10"/>
  <c r="B23" i="10"/>
  <c r="AE22" i="10"/>
  <c r="B22" i="10"/>
  <c r="AE21" i="10"/>
  <c r="B21" i="10"/>
  <c r="AE20" i="10"/>
  <c r="B20" i="10"/>
  <c r="AE19" i="10"/>
  <c r="B19" i="10"/>
  <c r="AE18" i="10"/>
  <c r="B18" i="10"/>
  <c r="AE17" i="10"/>
  <c r="B17" i="10"/>
  <c r="AE16" i="10"/>
  <c r="B16" i="10"/>
  <c r="AE15" i="10"/>
  <c r="B15" i="10"/>
  <c r="AE14" i="10"/>
  <c r="B14" i="10"/>
  <c r="AE13" i="10"/>
  <c r="B13" i="10"/>
  <c r="AE12" i="10"/>
  <c r="B12" i="10"/>
  <c r="AE11" i="10"/>
  <c r="B11" i="10"/>
  <c r="AE10" i="10"/>
  <c r="B10" i="10"/>
  <c r="AE9" i="10"/>
  <c r="B9" i="10"/>
  <c r="AE8" i="10"/>
  <c r="B8" i="10"/>
  <c r="AB68" i="9" l="1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AE63" i="9"/>
  <c r="B63" i="9"/>
  <c r="AE62" i="9"/>
  <c r="B62" i="9"/>
  <c r="AE61" i="9"/>
  <c r="B61" i="9"/>
  <c r="AE60" i="9"/>
  <c r="B60" i="9"/>
  <c r="AE59" i="9"/>
  <c r="B59" i="9"/>
  <c r="AE58" i="9"/>
  <c r="B58" i="9"/>
  <c r="AE57" i="9"/>
  <c r="B57" i="9"/>
  <c r="AE56" i="9"/>
  <c r="B56" i="9"/>
  <c r="AE55" i="9"/>
  <c r="B55" i="9"/>
  <c r="AE54" i="9"/>
  <c r="B54" i="9"/>
  <c r="AE53" i="9"/>
  <c r="B53" i="9"/>
  <c r="AE52" i="9"/>
  <c r="B52" i="9"/>
  <c r="AE51" i="9"/>
  <c r="B51" i="9"/>
  <c r="AE50" i="9"/>
  <c r="B50" i="9"/>
  <c r="AE49" i="9"/>
  <c r="B49" i="9"/>
  <c r="AE48" i="9"/>
  <c r="B48" i="9"/>
  <c r="AE47" i="9"/>
  <c r="B47" i="9"/>
  <c r="AE46" i="9"/>
  <c r="B46" i="9"/>
  <c r="AE45" i="9"/>
  <c r="B45" i="9"/>
  <c r="AE44" i="9"/>
  <c r="B44" i="9"/>
  <c r="AE43" i="9"/>
  <c r="B43" i="9"/>
  <c r="AE42" i="9"/>
  <c r="B42" i="9"/>
  <c r="AE41" i="9"/>
  <c r="B41" i="9"/>
  <c r="AE40" i="9"/>
  <c r="B40" i="9"/>
  <c r="AE39" i="9"/>
  <c r="B39" i="9"/>
  <c r="AE38" i="9"/>
  <c r="B38" i="9"/>
  <c r="AE37" i="9"/>
  <c r="B37" i="9"/>
  <c r="AE36" i="9"/>
  <c r="B36" i="9"/>
  <c r="AE35" i="9"/>
  <c r="B35" i="9"/>
  <c r="AE34" i="9"/>
  <c r="B34" i="9"/>
  <c r="AE33" i="9"/>
  <c r="B33" i="9"/>
  <c r="AE32" i="9"/>
  <c r="B32" i="9"/>
  <c r="AE31" i="9"/>
  <c r="B31" i="9"/>
  <c r="AE30" i="9"/>
  <c r="B30" i="9"/>
  <c r="AE29" i="9"/>
  <c r="B29" i="9"/>
  <c r="AE28" i="9"/>
  <c r="B28" i="9"/>
  <c r="AE27" i="9"/>
  <c r="B27" i="9"/>
  <c r="AE26" i="9"/>
  <c r="B26" i="9"/>
  <c r="AE25" i="9"/>
  <c r="B25" i="9"/>
  <c r="AE24" i="9"/>
  <c r="B24" i="9"/>
  <c r="AE23" i="9"/>
  <c r="B23" i="9"/>
  <c r="AE22" i="9"/>
  <c r="B22" i="9"/>
  <c r="AE21" i="9"/>
  <c r="B21" i="9"/>
  <c r="AE20" i="9"/>
  <c r="B20" i="9"/>
  <c r="AE19" i="9"/>
  <c r="B19" i="9"/>
  <c r="AE18" i="9"/>
  <c r="B18" i="9"/>
  <c r="AE17" i="9"/>
  <c r="B17" i="9"/>
  <c r="AE16" i="9"/>
  <c r="B16" i="9"/>
  <c r="AE15" i="9"/>
  <c r="B15" i="9"/>
  <c r="AE14" i="9"/>
  <c r="B14" i="9"/>
  <c r="AE13" i="9"/>
  <c r="B13" i="9"/>
  <c r="AE12" i="9"/>
  <c r="B12" i="9"/>
  <c r="AE11" i="9"/>
  <c r="B11" i="9"/>
  <c r="AE10" i="9"/>
  <c r="B10" i="9"/>
  <c r="AE9" i="9"/>
  <c r="B9" i="9"/>
  <c r="AE8" i="9"/>
  <c r="B8" i="9"/>
  <c r="AB60" i="8" l="1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AE55" i="8"/>
  <c r="AE54" i="8"/>
  <c r="AE53" i="8"/>
  <c r="AE52" i="8"/>
  <c r="AE51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B44" i="7" l="1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21" i="6" l="1"/>
  <c r="AE20" i="6"/>
  <c r="AE13" i="6"/>
  <c r="S36" i="6" l="1"/>
  <c r="G36" i="6"/>
  <c r="AB36" i="6"/>
  <c r="AA36" i="6"/>
  <c r="Z36" i="6"/>
  <c r="Y36" i="6"/>
  <c r="X36" i="6"/>
  <c r="W36" i="6"/>
  <c r="V36" i="6"/>
  <c r="U36" i="6"/>
  <c r="T36" i="6"/>
  <c r="R36" i="6"/>
  <c r="Q36" i="6"/>
  <c r="P36" i="6"/>
  <c r="O36" i="6"/>
  <c r="N36" i="6"/>
  <c r="M36" i="6"/>
  <c r="L36" i="6"/>
  <c r="K36" i="6"/>
  <c r="J36" i="6"/>
  <c r="I36" i="6"/>
  <c r="H36" i="6"/>
  <c r="AE31" i="6"/>
  <c r="AE30" i="6"/>
  <c r="AE29" i="6"/>
  <c r="AE28" i="6"/>
  <c r="AE27" i="6"/>
  <c r="AE26" i="6"/>
  <c r="AE25" i="6"/>
  <c r="AE24" i="6"/>
  <c r="AE23" i="6"/>
  <c r="AE22" i="6"/>
  <c r="AE19" i="6"/>
  <c r="AE18" i="6"/>
  <c r="AE17" i="6"/>
  <c r="AE16" i="6"/>
  <c r="AE15" i="6"/>
  <c r="AE14" i="6"/>
  <c r="AE12" i="6"/>
  <c r="AE11" i="6"/>
  <c r="AE10" i="6"/>
  <c r="AE9" i="6"/>
  <c r="AE8" i="6"/>
</calcChain>
</file>

<file path=xl/sharedStrings.xml><?xml version="1.0" encoding="utf-8"?>
<sst xmlns="http://schemas.openxmlformats.org/spreadsheetml/2006/main" count="2458" uniqueCount="693">
  <si>
    <t>調査地区名</t>
    <rPh sb="0" eb="2">
      <t>チョウサ</t>
    </rPh>
    <rPh sb="2" eb="4">
      <t>チク</t>
    </rPh>
    <rPh sb="4" eb="5">
      <t>メイ</t>
    </rPh>
    <phoneticPr fontId="1"/>
  </si>
  <si>
    <t>種名</t>
    <rPh sb="0" eb="1">
      <t>シュ</t>
    </rPh>
    <rPh sb="1" eb="2">
      <t>メイ</t>
    </rPh>
    <phoneticPr fontId="1"/>
  </si>
  <si>
    <t>　備考</t>
    <rPh sb="1" eb="3">
      <t>ビコウ</t>
    </rPh>
    <phoneticPr fontId="1"/>
  </si>
  <si>
    <t>月</t>
    <rPh sb="0" eb="1">
      <t>ツキ</t>
    </rPh>
    <phoneticPr fontId="1"/>
  </si>
  <si>
    <t>区域</t>
    <rPh sb="0" eb="2">
      <t>クイキ</t>
    </rPh>
    <phoneticPr fontId="1"/>
  </si>
  <si>
    <t>全区域</t>
    <rPh sb="0" eb="1">
      <t>ゼン</t>
    </rPh>
    <rPh sb="1" eb="3">
      <t>クイキ</t>
    </rPh>
    <phoneticPr fontId="1"/>
  </si>
  <si>
    <t>№</t>
    <phoneticPr fontId="1"/>
  </si>
  <si>
    <t>調査年月</t>
    <rPh sb="0" eb="2">
      <t>チョウサ</t>
    </rPh>
    <rPh sb="2" eb="3">
      <t>ネン</t>
    </rPh>
    <phoneticPr fontId="1"/>
  </si>
  <si>
    <t>目名</t>
    <rPh sb="0" eb="2">
      <t>メナ</t>
    </rPh>
    <phoneticPr fontId="1"/>
  </si>
  <si>
    <t>アオマツムシ</t>
    <phoneticPr fontId="1"/>
  </si>
  <si>
    <t>アジアイトトンボ</t>
    <phoneticPr fontId="1"/>
  </si>
  <si>
    <t>イチモンジセセリ</t>
    <phoneticPr fontId="1"/>
  </si>
  <si>
    <t>エンマコオロギ</t>
    <phoneticPr fontId="1"/>
  </si>
  <si>
    <t>オンブバッタ</t>
    <phoneticPr fontId="1"/>
  </si>
  <si>
    <t>カゲロウ</t>
    <phoneticPr fontId="1"/>
  </si>
  <si>
    <t>カナヘビ</t>
    <phoneticPr fontId="1"/>
  </si>
  <si>
    <t>キアゲハ</t>
    <phoneticPr fontId="1"/>
  </si>
  <si>
    <t>キタキチョウ</t>
    <phoneticPr fontId="1"/>
  </si>
  <si>
    <t>ギンヤンマ</t>
    <phoneticPr fontId="1"/>
  </si>
  <si>
    <t>クマバチ</t>
    <phoneticPr fontId="1"/>
  </si>
  <si>
    <t>クロアゲハ</t>
    <phoneticPr fontId="1"/>
  </si>
  <si>
    <t>コイ</t>
    <phoneticPr fontId="1"/>
  </si>
  <si>
    <t>コミスジ</t>
    <phoneticPr fontId="1"/>
  </si>
  <si>
    <t>シジミチョウ</t>
    <phoneticPr fontId="1"/>
  </si>
  <si>
    <t>ジャコウアゲハ</t>
    <phoneticPr fontId="1"/>
  </si>
  <si>
    <t>ショウジョウトンボ</t>
    <phoneticPr fontId="1"/>
  </si>
  <si>
    <t>ナナホシテントウ</t>
    <phoneticPr fontId="1"/>
  </si>
  <si>
    <t>ハチ</t>
    <phoneticPr fontId="1"/>
  </si>
  <si>
    <t>ヒメアカタテハ</t>
    <phoneticPr fontId="1"/>
  </si>
  <si>
    <t>フナ</t>
    <phoneticPr fontId="1"/>
  </si>
  <si>
    <t>ベニシジミ</t>
    <phoneticPr fontId="1"/>
  </si>
  <si>
    <t>ミツバチ</t>
    <phoneticPr fontId="1"/>
  </si>
  <si>
    <t>モンキチョウ</t>
    <phoneticPr fontId="1"/>
  </si>
  <si>
    <t>ヤマトシジミ</t>
    <phoneticPr fontId="1"/>
  </si>
  <si>
    <t>ヤモリ</t>
    <phoneticPr fontId="1"/>
  </si>
  <si>
    <t>ルリタテハ</t>
    <phoneticPr fontId="1"/>
  </si>
  <si>
    <t>プルダウン</t>
    <phoneticPr fontId="1"/>
  </si>
  <si>
    <t>○</t>
    <phoneticPr fontId="1"/>
  </si>
  <si>
    <t>クサガメ</t>
    <phoneticPr fontId="1"/>
  </si>
  <si>
    <t>スズキ</t>
    <phoneticPr fontId="1"/>
  </si>
  <si>
    <t>テントウムシ</t>
    <phoneticPr fontId="1"/>
  </si>
  <si>
    <t>ムラサキツバメ</t>
    <phoneticPr fontId="1"/>
  </si>
  <si>
    <t>ライギョ</t>
    <phoneticPr fontId="1"/>
  </si>
  <si>
    <t>ナミテントウ</t>
    <phoneticPr fontId="1"/>
  </si>
  <si>
    <t>属名</t>
    <rPh sb="0" eb="2">
      <t>ゾクメイ</t>
    </rPh>
    <phoneticPr fontId="1"/>
  </si>
  <si>
    <t>バッタ</t>
    <phoneticPr fontId="1"/>
  </si>
  <si>
    <t>コオロギ</t>
    <phoneticPr fontId="1"/>
  </si>
  <si>
    <t>チョウ</t>
    <phoneticPr fontId="1"/>
  </si>
  <si>
    <t>タテハチョウ</t>
    <phoneticPr fontId="1"/>
  </si>
  <si>
    <t>トンボ</t>
    <phoneticPr fontId="1"/>
  </si>
  <si>
    <t>科名</t>
    <rPh sb="0" eb="1">
      <t>カ</t>
    </rPh>
    <phoneticPr fontId="1"/>
  </si>
  <si>
    <t>そうか生きもの調査（昆虫・蝶・その他）</t>
    <rPh sb="3" eb="4">
      <t>イ</t>
    </rPh>
    <rPh sb="7" eb="9">
      <t>チョウサ</t>
    </rPh>
    <rPh sb="10" eb="12">
      <t>コンチュウ</t>
    </rPh>
    <rPh sb="13" eb="14">
      <t>チョウ</t>
    </rPh>
    <rPh sb="17" eb="18">
      <t>タ</t>
    </rPh>
    <phoneticPr fontId="1"/>
  </si>
  <si>
    <t>科名</t>
    <rPh sb="0" eb="2">
      <t>カメイ</t>
    </rPh>
    <phoneticPr fontId="1"/>
  </si>
  <si>
    <t>アオイトトンボ</t>
    <phoneticPr fontId="1"/>
  </si>
  <si>
    <t>アオモンイトトンボ</t>
    <phoneticPr fontId="1"/>
  </si>
  <si>
    <t>イトトンボ</t>
    <phoneticPr fontId="1"/>
  </si>
  <si>
    <t>カメムシ</t>
    <phoneticPr fontId="1"/>
  </si>
  <si>
    <t>セミ</t>
    <phoneticPr fontId="1"/>
  </si>
  <si>
    <t>アゲハチョウ</t>
    <phoneticPr fontId="1"/>
  </si>
  <si>
    <t>イシガメ</t>
    <phoneticPr fontId="1"/>
  </si>
  <si>
    <t>セセリチョウ</t>
    <phoneticPr fontId="1"/>
  </si>
  <si>
    <t>総称</t>
    <rPh sb="0" eb="2">
      <t>ソウショウ</t>
    </rPh>
    <phoneticPr fontId="1"/>
  </si>
  <si>
    <t>カエル</t>
    <phoneticPr fontId="1"/>
  </si>
  <si>
    <t>アカガエル</t>
    <phoneticPr fontId="1"/>
  </si>
  <si>
    <t>ウラギンシジミ</t>
    <phoneticPr fontId="1"/>
  </si>
  <si>
    <t>カダヤシ</t>
  </si>
  <si>
    <t>カダヤシ</t>
    <phoneticPr fontId="1"/>
  </si>
  <si>
    <t>コウチュウ</t>
    <phoneticPr fontId="1"/>
  </si>
  <si>
    <t>コガネムシ</t>
    <phoneticPr fontId="1"/>
  </si>
  <si>
    <t>カミキリムシ</t>
    <phoneticPr fontId="1"/>
  </si>
  <si>
    <t>シロチョウ</t>
    <phoneticPr fontId="1"/>
  </si>
  <si>
    <t>陸巻貝の総称</t>
    <rPh sb="0" eb="1">
      <t>リク</t>
    </rPh>
    <rPh sb="1" eb="3">
      <t>マキガイ</t>
    </rPh>
    <rPh sb="4" eb="6">
      <t>ソウショウ</t>
    </rPh>
    <phoneticPr fontId="1"/>
  </si>
  <si>
    <t>ヤンマ</t>
    <phoneticPr fontId="1"/>
  </si>
  <si>
    <t>イシガネ</t>
    <phoneticPr fontId="1"/>
  </si>
  <si>
    <t>クマバチ</t>
    <phoneticPr fontId="1"/>
  </si>
  <si>
    <t>イワガニ</t>
    <phoneticPr fontId="1"/>
  </si>
  <si>
    <t>アカテガニ</t>
    <phoneticPr fontId="1"/>
  </si>
  <si>
    <t>コイ</t>
    <phoneticPr fontId="1"/>
  </si>
  <si>
    <t>コシアギトンボ</t>
    <phoneticPr fontId="1"/>
  </si>
  <si>
    <t>ショウジョウトンボ</t>
  </si>
  <si>
    <t>スジエビ</t>
    <phoneticPr fontId="1"/>
  </si>
  <si>
    <t>ハチ</t>
    <phoneticPr fontId="1"/>
  </si>
  <si>
    <t>カマキリ</t>
    <phoneticPr fontId="1"/>
  </si>
  <si>
    <t>アカネ</t>
    <phoneticPr fontId="1"/>
  </si>
  <si>
    <t>カワトンボ</t>
    <phoneticPr fontId="1"/>
  </si>
  <si>
    <t>アオハダトンボ</t>
    <phoneticPr fontId="1"/>
  </si>
  <si>
    <t>ハエ</t>
    <phoneticPr fontId="1"/>
  </si>
  <si>
    <t>スズメガ</t>
    <phoneticPr fontId="1"/>
  </si>
  <si>
    <t>ヌマガメ</t>
    <phoneticPr fontId="1"/>
  </si>
  <si>
    <t>カメ</t>
    <phoneticPr fontId="1"/>
  </si>
  <si>
    <t>タイワンドジョウ</t>
    <phoneticPr fontId="1"/>
  </si>
  <si>
    <t>確認区域数</t>
  </si>
  <si>
    <t>ナマズ</t>
    <phoneticPr fontId="1"/>
  </si>
  <si>
    <t>ハムシ</t>
    <phoneticPr fontId="1"/>
  </si>
  <si>
    <t>トカゲ（有鱗）</t>
    <rPh sb="4" eb="5">
      <t>ユウ</t>
    </rPh>
    <rPh sb="5" eb="6">
      <t>リン</t>
    </rPh>
    <phoneticPr fontId="1"/>
  </si>
  <si>
    <t>エビ（十脚）</t>
    <rPh sb="3" eb="4">
      <t>ジュウ</t>
    </rPh>
    <rPh sb="4" eb="5">
      <t>アシ</t>
    </rPh>
    <phoneticPr fontId="1"/>
  </si>
  <si>
    <t>マルカメムシ</t>
    <phoneticPr fontId="1"/>
  </si>
  <si>
    <t>シャクガ</t>
    <phoneticPr fontId="1"/>
  </si>
  <si>
    <t>ウメエダシャク</t>
    <phoneticPr fontId="1"/>
  </si>
  <si>
    <t>コガネグモ</t>
    <phoneticPr fontId="1"/>
  </si>
  <si>
    <t>ムシヒキアブ</t>
    <phoneticPr fontId="1"/>
  </si>
  <si>
    <t>マダラガ</t>
    <phoneticPr fontId="1"/>
  </si>
  <si>
    <t>ホタルガ</t>
    <phoneticPr fontId="1"/>
  </si>
  <si>
    <t>アブラコウモリ</t>
    <phoneticPr fontId="1"/>
  </si>
  <si>
    <t>ヒナコウモリ</t>
    <phoneticPr fontId="1"/>
  </si>
  <si>
    <t>コウモリ</t>
    <phoneticPr fontId="1"/>
  </si>
  <si>
    <t>哺乳類</t>
    <rPh sb="0" eb="3">
      <t>ホニュウルイ</t>
    </rPh>
    <phoneticPr fontId="1"/>
  </si>
  <si>
    <t>オオスカシバ</t>
    <phoneticPr fontId="1"/>
  </si>
  <si>
    <t>クロベンケイガニ</t>
    <phoneticPr fontId="1"/>
  </si>
  <si>
    <t>コフキトンボ</t>
    <phoneticPr fontId="1"/>
  </si>
  <si>
    <t>キマダラカメムシ</t>
    <phoneticPr fontId="1"/>
  </si>
  <si>
    <t>マハゼ</t>
    <phoneticPr fontId="1"/>
  </si>
  <si>
    <t>ギンブナ</t>
    <phoneticPr fontId="1"/>
  </si>
  <si>
    <t>ツマキチョウ</t>
    <phoneticPr fontId="1"/>
  </si>
  <si>
    <t>テングチョウ</t>
    <phoneticPr fontId="1"/>
  </si>
  <si>
    <t>クワガタムシ</t>
    <phoneticPr fontId="1"/>
  </si>
  <si>
    <t>コカマキリ</t>
    <phoneticPr fontId="1"/>
  </si>
  <si>
    <t>ミツバチ</t>
    <phoneticPr fontId="1"/>
  </si>
  <si>
    <t>確認種数 計(月別）</t>
    <rPh sb="5" eb="6">
      <t>ケイ</t>
    </rPh>
    <rPh sb="7" eb="9">
      <t>ツキベツ</t>
    </rPh>
    <phoneticPr fontId="1"/>
  </si>
  <si>
    <t>調査区域　計（月別）</t>
    <rPh sb="0" eb="2">
      <t>チョウサ</t>
    </rPh>
    <rPh sb="2" eb="4">
      <t>クイキ</t>
    </rPh>
    <rPh sb="5" eb="6">
      <t>ケイ</t>
    </rPh>
    <rPh sb="7" eb="9">
      <t>ツキベツ</t>
    </rPh>
    <phoneticPr fontId="1"/>
  </si>
  <si>
    <t>報告とおり記載</t>
    <rPh sb="0" eb="2">
      <t>ホウコク</t>
    </rPh>
    <rPh sb="5" eb="7">
      <t>キサイ</t>
    </rPh>
    <phoneticPr fontId="1"/>
  </si>
  <si>
    <t>メイガ</t>
    <phoneticPr fontId="1"/>
  </si>
  <si>
    <t>カネタタキ</t>
    <phoneticPr fontId="1"/>
  </si>
  <si>
    <t>元</t>
    <rPh sb="0" eb="1">
      <t>ガン</t>
    </rPh>
    <phoneticPr fontId="1"/>
  </si>
  <si>
    <t>カムルチー</t>
    <phoneticPr fontId="1"/>
  </si>
  <si>
    <t>クロコガネ</t>
    <phoneticPr fontId="1"/>
  </si>
  <si>
    <t>ブルーギル</t>
    <phoneticPr fontId="1"/>
  </si>
  <si>
    <t>オオクチバス</t>
    <phoneticPr fontId="1"/>
  </si>
  <si>
    <t>ツりアブ</t>
    <phoneticPr fontId="1"/>
  </si>
  <si>
    <t>チャドクガ</t>
    <phoneticPr fontId="1"/>
  </si>
  <si>
    <t>マメコガネ</t>
    <phoneticPr fontId="1"/>
  </si>
  <si>
    <t>ホウネンエビ</t>
    <phoneticPr fontId="1"/>
  </si>
  <si>
    <t>シジミチョウ</t>
    <phoneticPr fontId="1"/>
  </si>
  <si>
    <t>ハラビロカマキリ</t>
    <phoneticPr fontId="1"/>
  </si>
  <si>
    <t>ヨモギハムシ</t>
    <phoneticPr fontId="1"/>
  </si>
  <si>
    <t>○</t>
  </si>
  <si>
    <t>マエアカスカシノメイガ</t>
    <phoneticPr fontId="1"/>
  </si>
  <si>
    <t>テナガエビ</t>
  </si>
  <si>
    <t>スジエビ</t>
  </si>
  <si>
    <t>タニシ</t>
  </si>
  <si>
    <t>バッタ</t>
  </si>
  <si>
    <t>キリギリス</t>
  </si>
  <si>
    <t>クビキリギリス</t>
  </si>
  <si>
    <t>ミシシッピアカミミガメ</t>
    <phoneticPr fontId="1"/>
  </si>
  <si>
    <t>トンボ</t>
    <phoneticPr fontId="1"/>
  </si>
  <si>
    <t>アオイトトンボ</t>
    <phoneticPr fontId="1"/>
  </si>
  <si>
    <t>ウシガエル</t>
    <phoneticPr fontId="1"/>
  </si>
  <si>
    <t>特定外来</t>
    <rPh sb="0" eb="2">
      <t>トクテイ</t>
    </rPh>
    <rPh sb="2" eb="4">
      <t>ガイライ</t>
    </rPh>
    <phoneticPr fontId="1"/>
  </si>
  <si>
    <t>オオホシカメムシ</t>
    <phoneticPr fontId="1"/>
  </si>
  <si>
    <t>カナヘビ</t>
    <phoneticPr fontId="1"/>
  </si>
  <si>
    <t>チョウ</t>
    <phoneticPr fontId="1"/>
  </si>
  <si>
    <t>キアゲハ</t>
    <phoneticPr fontId="1"/>
  </si>
  <si>
    <t>キアゲハ</t>
    <phoneticPr fontId="1"/>
  </si>
  <si>
    <t>シロチョウ</t>
    <phoneticPr fontId="1"/>
  </si>
  <si>
    <t>キタキチョウ</t>
    <phoneticPr fontId="1"/>
  </si>
  <si>
    <t>キタキチョウ</t>
    <phoneticPr fontId="1"/>
  </si>
  <si>
    <t>コイ</t>
    <phoneticPr fontId="1"/>
  </si>
  <si>
    <t>ハチ</t>
    <phoneticPr fontId="1"/>
  </si>
  <si>
    <t>クマバチ</t>
    <phoneticPr fontId="1"/>
  </si>
  <si>
    <t>クロアゲハ</t>
    <phoneticPr fontId="1"/>
  </si>
  <si>
    <t>クロアゲハ</t>
    <phoneticPr fontId="1"/>
  </si>
  <si>
    <t>コシアキトンボ</t>
    <phoneticPr fontId="1"/>
  </si>
  <si>
    <t>トンボ</t>
    <phoneticPr fontId="1"/>
  </si>
  <si>
    <t>トンボ</t>
    <phoneticPr fontId="1"/>
  </si>
  <si>
    <t>コミスジ</t>
    <phoneticPr fontId="1"/>
  </si>
  <si>
    <t>サトキマダラヒカゲ</t>
    <phoneticPr fontId="1"/>
  </si>
  <si>
    <t>ジャコウアゲハ</t>
    <phoneticPr fontId="1"/>
  </si>
  <si>
    <t>コウチュウ</t>
    <phoneticPr fontId="1"/>
  </si>
  <si>
    <t>シロテンハナムグリ</t>
    <phoneticPr fontId="1"/>
  </si>
  <si>
    <t>テナガエビ</t>
    <phoneticPr fontId="1"/>
  </si>
  <si>
    <t>スジエビ</t>
    <phoneticPr fontId="1"/>
  </si>
  <si>
    <t>コウチュウ</t>
    <phoneticPr fontId="1"/>
  </si>
  <si>
    <t>ナナホシテントウ</t>
    <phoneticPr fontId="1"/>
  </si>
  <si>
    <t>ナナホシテントウ</t>
    <phoneticPr fontId="1"/>
  </si>
  <si>
    <t>チョウ</t>
    <phoneticPr fontId="1"/>
  </si>
  <si>
    <t>ベニシジミ</t>
    <phoneticPr fontId="1"/>
  </si>
  <si>
    <t>ベニシジミ</t>
    <phoneticPr fontId="1"/>
  </si>
  <si>
    <t>ホウネンエビ</t>
    <phoneticPr fontId="1"/>
  </si>
  <si>
    <t>カメ</t>
    <phoneticPr fontId="1"/>
  </si>
  <si>
    <t>モンキチョウ</t>
    <phoneticPr fontId="1"/>
  </si>
  <si>
    <t>ヤマトシジミ</t>
    <phoneticPr fontId="1"/>
  </si>
  <si>
    <t>コウチュウ</t>
    <phoneticPr fontId="1"/>
  </si>
  <si>
    <t>№</t>
    <phoneticPr fontId="1"/>
  </si>
  <si>
    <t>プルダウン</t>
    <phoneticPr fontId="1"/>
  </si>
  <si>
    <t>○</t>
    <phoneticPr fontId="1"/>
  </si>
  <si>
    <t>ナビヘビ</t>
    <phoneticPr fontId="1"/>
  </si>
  <si>
    <t>ナメラ</t>
    <phoneticPr fontId="1"/>
  </si>
  <si>
    <t>アオダイショウ</t>
    <phoneticPr fontId="1"/>
  </si>
  <si>
    <t>トンボ</t>
    <phoneticPr fontId="1"/>
  </si>
  <si>
    <t>イトトンボ</t>
    <phoneticPr fontId="1"/>
  </si>
  <si>
    <t>アオモンイトトンボ</t>
    <phoneticPr fontId="1"/>
  </si>
  <si>
    <t>トンボ</t>
    <phoneticPr fontId="1"/>
  </si>
  <si>
    <t>イトトンボ</t>
    <phoneticPr fontId="1"/>
  </si>
  <si>
    <t>アオモンイトトンボ</t>
    <phoneticPr fontId="1"/>
  </si>
  <si>
    <t>エビ</t>
    <phoneticPr fontId="1"/>
  </si>
  <si>
    <t>アメリカザリガニ</t>
    <phoneticPr fontId="1"/>
  </si>
  <si>
    <t>アメリカザリガニ</t>
    <phoneticPr fontId="1"/>
  </si>
  <si>
    <t>カメムシ</t>
    <phoneticPr fontId="1"/>
  </si>
  <si>
    <t>アメンボ</t>
    <phoneticPr fontId="1"/>
  </si>
  <si>
    <t>アメンボ</t>
    <phoneticPr fontId="1"/>
  </si>
  <si>
    <t>グンバイムシ</t>
    <phoneticPr fontId="1"/>
  </si>
  <si>
    <t>アワダチソウグンバイ</t>
    <phoneticPr fontId="1"/>
  </si>
  <si>
    <t>トンボ</t>
    <phoneticPr fontId="1"/>
  </si>
  <si>
    <t>サナエトンボ</t>
    <phoneticPr fontId="1"/>
  </si>
  <si>
    <t>ウチワヤンマ</t>
    <phoneticPr fontId="1"/>
  </si>
  <si>
    <t>シャクガ</t>
    <phoneticPr fontId="1"/>
  </si>
  <si>
    <t>ウメエダシャク</t>
    <phoneticPr fontId="1"/>
  </si>
  <si>
    <t>チョウ</t>
    <phoneticPr fontId="1"/>
  </si>
  <si>
    <t>シジミチョウ</t>
    <phoneticPr fontId="1"/>
  </si>
  <si>
    <t>ウラナミシジミ</t>
    <phoneticPr fontId="1"/>
  </si>
  <si>
    <t>オオクチバス</t>
    <phoneticPr fontId="1"/>
  </si>
  <si>
    <t>カタツムリ</t>
    <phoneticPr fontId="1"/>
  </si>
  <si>
    <t>カダヤシ</t>
    <phoneticPr fontId="1"/>
  </si>
  <si>
    <t>カナヘビ</t>
    <phoneticPr fontId="1"/>
  </si>
  <si>
    <t>カナヘビ</t>
    <phoneticPr fontId="1"/>
  </si>
  <si>
    <t>カムルチー</t>
    <phoneticPr fontId="1"/>
  </si>
  <si>
    <t>シロチョウ</t>
    <phoneticPr fontId="1"/>
  </si>
  <si>
    <t>キタキチョウ</t>
    <phoneticPr fontId="1"/>
  </si>
  <si>
    <t>カメムシ</t>
    <phoneticPr fontId="1"/>
  </si>
  <si>
    <t>キマダラカメムシ</t>
    <phoneticPr fontId="1"/>
  </si>
  <si>
    <t>コイ</t>
    <phoneticPr fontId="1"/>
  </si>
  <si>
    <t>コイ</t>
    <phoneticPr fontId="1"/>
  </si>
  <si>
    <t>フナ</t>
    <phoneticPr fontId="1"/>
  </si>
  <si>
    <t>ギンブナ</t>
    <phoneticPr fontId="1"/>
  </si>
  <si>
    <t>ヤンマ</t>
    <phoneticPr fontId="1"/>
  </si>
  <si>
    <t>ギンヤンマ</t>
    <phoneticPr fontId="1"/>
  </si>
  <si>
    <t>ギンヤンマ</t>
    <phoneticPr fontId="1"/>
  </si>
  <si>
    <t>イシガメ</t>
    <phoneticPr fontId="1"/>
  </si>
  <si>
    <t>イシガネ</t>
    <phoneticPr fontId="1"/>
  </si>
  <si>
    <t>クサガメ</t>
    <phoneticPr fontId="1"/>
  </si>
  <si>
    <t>カミキリムシ</t>
    <phoneticPr fontId="1"/>
  </si>
  <si>
    <t>クビアカツヤカミキリ</t>
    <phoneticPr fontId="1"/>
  </si>
  <si>
    <t>ハチ</t>
    <phoneticPr fontId="1"/>
  </si>
  <si>
    <t>ミツバチ</t>
    <phoneticPr fontId="1"/>
  </si>
  <si>
    <t>クマバチ</t>
    <phoneticPr fontId="1"/>
  </si>
  <si>
    <t>クマバチ</t>
    <phoneticPr fontId="1"/>
  </si>
  <si>
    <t>チョウ</t>
    <phoneticPr fontId="1"/>
  </si>
  <si>
    <t>アゲハチョウ</t>
    <phoneticPr fontId="1"/>
  </si>
  <si>
    <t>クロアゲハ</t>
    <phoneticPr fontId="1"/>
  </si>
  <si>
    <t>イワガニ</t>
    <phoneticPr fontId="1"/>
  </si>
  <si>
    <t>アカテガニ</t>
    <phoneticPr fontId="1"/>
  </si>
  <si>
    <t>クロベンケイガニ</t>
    <phoneticPr fontId="1"/>
  </si>
  <si>
    <t>トンボ</t>
    <phoneticPr fontId="1"/>
  </si>
  <si>
    <t>コシアギトンボ</t>
    <phoneticPr fontId="1"/>
  </si>
  <si>
    <t>コシアキトンボ</t>
    <phoneticPr fontId="1"/>
  </si>
  <si>
    <t>ゾウムシ</t>
    <phoneticPr fontId="1"/>
  </si>
  <si>
    <t>コフキゾウムシ</t>
    <phoneticPr fontId="1"/>
  </si>
  <si>
    <t>チョウ</t>
    <phoneticPr fontId="1"/>
  </si>
  <si>
    <t>タテハチョウ</t>
    <phoneticPr fontId="1"/>
  </si>
  <si>
    <t>チョウ</t>
    <phoneticPr fontId="1"/>
  </si>
  <si>
    <t>タテハチョウ</t>
    <phoneticPr fontId="1"/>
  </si>
  <si>
    <t>サトキマダラヒカゲ</t>
    <phoneticPr fontId="1"/>
  </si>
  <si>
    <t>アゲハチョウ</t>
    <phoneticPr fontId="1"/>
  </si>
  <si>
    <t>ジャコウアゲハ</t>
    <phoneticPr fontId="1"/>
  </si>
  <si>
    <t>ショウジョウトンボ</t>
    <phoneticPr fontId="1"/>
  </si>
  <si>
    <t>バッタ</t>
    <phoneticPr fontId="1"/>
  </si>
  <si>
    <t>ショウリョウバッタ</t>
    <phoneticPr fontId="1"/>
  </si>
  <si>
    <t>ショウリョウバッタ</t>
    <phoneticPr fontId="1"/>
  </si>
  <si>
    <t>コガネムシ</t>
    <phoneticPr fontId="1"/>
  </si>
  <si>
    <t>セマダラコガネ</t>
    <phoneticPr fontId="1"/>
  </si>
  <si>
    <t>ドクガ</t>
    <phoneticPr fontId="1"/>
  </si>
  <si>
    <t>トンボ</t>
    <phoneticPr fontId="1"/>
  </si>
  <si>
    <t>チョウトンボ</t>
    <phoneticPr fontId="1"/>
  </si>
  <si>
    <t>コウチュウ</t>
    <phoneticPr fontId="1"/>
  </si>
  <si>
    <t>テントウムシ</t>
    <phoneticPr fontId="1"/>
  </si>
  <si>
    <t>ナミテントウ</t>
    <phoneticPr fontId="1"/>
  </si>
  <si>
    <t>マイマイ</t>
    <phoneticPr fontId="1"/>
  </si>
  <si>
    <t>ナメクジ</t>
    <phoneticPr fontId="1"/>
  </si>
  <si>
    <t>ナメクジ</t>
    <phoneticPr fontId="1"/>
  </si>
  <si>
    <t>トンボ</t>
    <phoneticPr fontId="1"/>
  </si>
  <si>
    <t>カワトンボ</t>
    <phoneticPr fontId="1"/>
  </si>
  <si>
    <t>アオハダトンボ</t>
    <phoneticPr fontId="1"/>
  </si>
  <si>
    <t>ハグロトンボ</t>
    <phoneticPr fontId="1"/>
  </si>
  <si>
    <t>チョウ</t>
    <phoneticPr fontId="1"/>
  </si>
  <si>
    <t>シャクガ</t>
    <phoneticPr fontId="1"/>
  </si>
  <si>
    <t>ハラビロエダシャクガ</t>
    <phoneticPr fontId="1"/>
  </si>
  <si>
    <t>タテハチョウ</t>
    <phoneticPr fontId="1"/>
  </si>
  <si>
    <t>ヒカゲチョウ</t>
    <phoneticPr fontId="1"/>
  </si>
  <si>
    <t>チョウ</t>
    <phoneticPr fontId="1"/>
  </si>
  <si>
    <t>ヒメアカタテハ</t>
    <phoneticPr fontId="1"/>
  </si>
  <si>
    <t>シジミチョウ</t>
    <phoneticPr fontId="1"/>
  </si>
  <si>
    <t>ベニシジミ</t>
    <phoneticPr fontId="1"/>
  </si>
  <si>
    <t>マダラガ</t>
    <phoneticPr fontId="1"/>
  </si>
  <si>
    <t>ホタルガ</t>
    <phoneticPr fontId="1"/>
  </si>
  <si>
    <t>マルカメムシ</t>
    <phoneticPr fontId="1"/>
  </si>
  <si>
    <t>マルカメムシ</t>
    <phoneticPr fontId="1"/>
  </si>
  <si>
    <t>マルカメムシ</t>
    <phoneticPr fontId="1"/>
  </si>
  <si>
    <t>カメ</t>
    <phoneticPr fontId="1"/>
  </si>
  <si>
    <t>ヌマガメ</t>
    <phoneticPr fontId="1"/>
  </si>
  <si>
    <t>ミシシッピーアカミミガメ</t>
    <phoneticPr fontId="1"/>
  </si>
  <si>
    <t>ミシシッピーアカミミガメ</t>
    <phoneticPr fontId="1"/>
  </si>
  <si>
    <t>ムラサキシジミ</t>
    <phoneticPr fontId="1"/>
  </si>
  <si>
    <t>チョウ</t>
    <phoneticPr fontId="1"/>
  </si>
  <si>
    <t>シジミチョウ</t>
    <phoneticPr fontId="1"/>
  </si>
  <si>
    <t>ヤマトシジミ</t>
    <phoneticPr fontId="1"/>
  </si>
  <si>
    <t>№</t>
    <phoneticPr fontId="1"/>
  </si>
  <si>
    <t>プルダウン</t>
    <phoneticPr fontId="1"/>
  </si>
  <si>
    <t>○</t>
    <phoneticPr fontId="1"/>
  </si>
  <si>
    <t>コガネムシ</t>
    <phoneticPr fontId="1"/>
  </si>
  <si>
    <t>アオドウガネ</t>
    <phoneticPr fontId="1"/>
  </si>
  <si>
    <t>イトトンボ</t>
    <phoneticPr fontId="1"/>
  </si>
  <si>
    <t>セミ</t>
    <phoneticPr fontId="1"/>
  </si>
  <si>
    <t>アブラゼミ</t>
    <phoneticPr fontId="1"/>
  </si>
  <si>
    <t>アブラゼミ</t>
    <phoneticPr fontId="1"/>
  </si>
  <si>
    <t>アメリカザリガニ</t>
    <phoneticPr fontId="1"/>
  </si>
  <si>
    <t>イチモンジチョウ</t>
    <phoneticPr fontId="1"/>
  </si>
  <si>
    <t>バッタ</t>
    <phoneticPr fontId="1"/>
  </si>
  <si>
    <t>イボバッタ</t>
    <phoneticPr fontId="1"/>
  </si>
  <si>
    <t>カエル</t>
    <phoneticPr fontId="1"/>
  </si>
  <si>
    <t>アカガエル</t>
    <phoneticPr fontId="1"/>
  </si>
  <si>
    <t>ウシガエル</t>
    <phoneticPr fontId="1"/>
  </si>
  <si>
    <t>サナエトンボ</t>
    <phoneticPr fontId="1"/>
  </si>
  <si>
    <t>ウチワヤンマ</t>
    <phoneticPr fontId="1"/>
  </si>
  <si>
    <t>スズメガ</t>
    <phoneticPr fontId="1"/>
  </si>
  <si>
    <t>ミノガ</t>
    <phoneticPr fontId="1"/>
  </si>
  <si>
    <t>オオミノガ</t>
    <phoneticPr fontId="1"/>
  </si>
  <si>
    <t>♂</t>
    <phoneticPr fontId="1"/>
  </si>
  <si>
    <t>エゾトンボ</t>
    <phoneticPr fontId="1"/>
  </si>
  <si>
    <t>オオヤマトンボ</t>
    <phoneticPr fontId="1"/>
  </si>
  <si>
    <t>カタツムリ</t>
    <phoneticPr fontId="1"/>
  </si>
  <si>
    <t>カムルチー</t>
    <phoneticPr fontId="1"/>
  </si>
  <si>
    <t>アゲハチョウ</t>
    <phoneticPr fontId="1"/>
  </si>
  <si>
    <t>キタテハ</t>
    <phoneticPr fontId="1"/>
  </si>
  <si>
    <t>キボシカミキリ</t>
    <phoneticPr fontId="1"/>
  </si>
  <si>
    <t>キマダラカメムシ</t>
    <phoneticPr fontId="1"/>
  </si>
  <si>
    <t>ギンブナ</t>
    <phoneticPr fontId="1"/>
  </si>
  <si>
    <t>カメ</t>
    <phoneticPr fontId="1"/>
  </si>
  <si>
    <t>イシガメ</t>
    <phoneticPr fontId="1"/>
  </si>
  <si>
    <t>クサガメ</t>
    <phoneticPr fontId="1"/>
  </si>
  <si>
    <t>ミツバチ</t>
    <phoneticPr fontId="1"/>
  </si>
  <si>
    <t>クルマスズメ</t>
    <phoneticPr fontId="1"/>
  </si>
  <si>
    <t>クロバネツリアブ</t>
    <phoneticPr fontId="1"/>
  </si>
  <si>
    <t>クモ</t>
    <phoneticPr fontId="1"/>
  </si>
  <si>
    <t>コガネグモ</t>
    <phoneticPr fontId="1"/>
  </si>
  <si>
    <t>クワガタ</t>
    <phoneticPr fontId="1"/>
  </si>
  <si>
    <t>オオクワガタ</t>
    <phoneticPr fontId="1"/>
  </si>
  <si>
    <t>コクワガタ</t>
    <phoneticPr fontId="1"/>
  </si>
  <si>
    <t>ハンミョウ</t>
    <phoneticPr fontId="1"/>
  </si>
  <si>
    <t>コニワハンミョウ</t>
    <phoneticPr fontId="1"/>
  </si>
  <si>
    <t>コバネイナゴ</t>
    <phoneticPr fontId="1"/>
  </si>
  <si>
    <t>コバネイナゴ</t>
    <phoneticPr fontId="1"/>
  </si>
  <si>
    <t>コフキトンボ</t>
    <phoneticPr fontId="1"/>
  </si>
  <si>
    <t>サトキマダラヒカゲ</t>
    <phoneticPr fontId="1"/>
  </si>
  <si>
    <t>ハエ</t>
    <phoneticPr fontId="1"/>
  </si>
  <si>
    <t>シオヤアブ</t>
    <phoneticPr fontId="1"/>
  </si>
  <si>
    <t>チョウトンボ</t>
    <phoneticPr fontId="1"/>
  </si>
  <si>
    <t>ツマジロエダシャク</t>
    <phoneticPr fontId="1"/>
  </si>
  <si>
    <t>ノコギリクワガタ</t>
    <phoneticPr fontId="1"/>
  </si>
  <si>
    <t>ノシメトンボ</t>
    <phoneticPr fontId="1"/>
  </si>
  <si>
    <t>ゲンゴロウ</t>
    <phoneticPr fontId="1"/>
  </si>
  <si>
    <t>ハイイロゲンゴロウ</t>
    <phoneticPr fontId="1"/>
  </si>
  <si>
    <t>アオハダトンボ</t>
    <phoneticPr fontId="1"/>
  </si>
  <si>
    <t>カマキリ</t>
    <phoneticPr fontId="1"/>
  </si>
  <si>
    <t>ヒメアカタテハ</t>
    <phoneticPr fontId="1"/>
  </si>
  <si>
    <t>ブルーギル</t>
    <phoneticPr fontId="1"/>
  </si>
  <si>
    <t>コガネムシ</t>
    <phoneticPr fontId="1"/>
  </si>
  <si>
    <t>カメムシ</t>
    <phoneticPr fontId="1"/>
  </si>
  <si>
    <t>ミシシッピーアカミミガメ</t>
    <phoneticPr fontId="1"/>
  </si>
  <si>
    <t>ミツカドコオロギ</t>
    <phoneticPr fontId="1"/>
  </si>
  <si>
    <t>セミ</t>
    <phoneticPr fontId="1"/>
  </si>
  <si>
    <t>ミンミンゼミ</t>
    <phoneticPr fontId="1"/>
  </si>
  <si>
    <t>ムラサキシジミ</t>
    <phoneticPr fontId="1"/>
  </si>
  <si>
    <t>ヤマトシジミ</t>
    <phoneticPr fontId="1"/>
  </si>
  <si>
    <t>ヤモリ</t>
    <phoneticPr fontId="1"/>
  </si>
  <si>
    <t>ナビヘビ</t>
    <phoneticPr fontId="1"/>
  </si>
  <si>
    <t>ナメラ</t>
    <phoneticPr fontId="1"/>
  </si>
  <si>
    <t>アオダイショウ</t>
    <phoneticPr fontId="1"/>
  </si>
  <si>
    <t>コウチュウ</t>
    <phoneticPr fontId="1"/>
  </si>
  <si>
    <t>コガネムシ</t>
    <phoneticPr fontId="1"/>
  </si>
  <si>
    <t>アオドウガネ</t>
    <phoneticPr fontId="1"/>
  </si>
  <si>
    <t>バッタ</t>
    <phoneticPr fontId="1"/>
  </si>
  <si>
    <t>コオロギ</t>
    <phoneticPr fontId="1"/>
  </si>
  <si>
    <t>アオマツムシ</t>
    <phoneticPr fontId="1"/>
  </si>
  <si>
    <t>トンボ</t>
    <phoneticPr fontId="1"/>
  </si>
  <si>
    <t>イトトンボ</t>
    <phoneticPr fontId="1"/>
  </si>
  <si>
    <t>アオモンイトトンボ</t>
    <phoneticPr fontId="1"/>
  </si>
  <si>
    <t>カメムシ</t>
    <phoneticPr fontId="1"/>
  </si>
  <si>
    <t>アカスジカメムシ</t>
    <phoneticPr fontId="1"/>
  </si>
  <si>
    <t>テントウムシ</t>
    <phoneticPr fontId="1"/>
  </si>
  <si>
    <t>アカボシテントウ</t>
    <phoneticPr fontId="1"/>
  </si>
  <si>
    <t>アキアカネ</t>
    <phoneticPr fontId="1"/>
  </si>
  <si>
    <t>アキアカネ</t>
    <phoneticPr fontId="1"/>
  </si>
  <si>
    <t>コウモリ</t>
    <phoneticPr fontId="1"/>
  </si>
  <si>
    <t>ヒナコウモリ</t>
    <phoneticPr fontId="1"/>
  </si>
  <si>
    <t>アブラコウモリ</t>
    <phoneticPr fontId="1"/>
  </si>
  <si>
    <t>セミ</t>
    <phoneticPr fontId="1"/>
  </si>
  <si>
    <t>セセリチョウ</t>
    <phoneticPr fontId="1"/>
  </si>
  <si>
    <t>イチモンジセセリ</t>
    <phoneticPr fontId="1"/>
  </si>
  <si>
    <t>タテハチョウ</t>
    <phoneticPr fontId="1"/>
  </si>
  <si>
    <t>イチモンジチョウ</t>
    <phoneticPr fontId="1"/>
  </si>
  <si>
    <t>アカガエル</t>
    <phoneticPr fontId="1"/>
  </si>
  <si>
    <t>アカガエル</t>
    <phoneticPr fontId="1"/>
  </si>
  <si>
    <t>ウシガエル</t>
    <phoneticPr fontId="1"/>
  </si>
  <si>
    <t>スズメガ</t>
    <phoneticPr fontId="1"/>
  </si>
  <si>
    <t>オオスカシバ</t>
    <phoneticPr fontId="1"/>
  </si>
  <si>
    <t>エゾトンボ</t>
    <phoneticPr fontId="1"/>
  </si>
  <si>
    <t>オオヤマトンボ</t>
    <phoneticPr fontId="1"/>
  </si>
  <si>
    <t>オオヤマトンボ</t>
    <phoneticPr fontId="1"/>
  </si>
  <si>
    <t>オンブバッタ</t>
    <phoneticPr fontId="1"/>
  </si>
  <si>
    <t>カタツムリ</t>
    <phoneticPr fontId="1"/>
  </si>
  <si>
    <t>カナヘビ</t>
    <phoneticPr fontId="1"/>
  </si>
  <si>
    <t>カネタタキ</t>
    <phoneticPr fontId="1"/>
  </si>
  <si>
    <t>チョウ</t>
    <phoneticPr fontId="1"/>
  </si>
  <si>
    <t>シロチョウ</t>
    <phoneticPr fontId="1"/>
  </si>
  <si>
    <t>カミキリムシ</t>
    <phoneticPr fontId="1"/>
  </si>
  <si>
    <t>キボシカミキリ</t>
    <phoneticPr fontId="1"/>
  </si>
  <si>
    <t>キマダラカメムシ</t>
    <phoneticPr fontId="1"/>
  </si>
  <si>
    <t>カゲロウ</t>
    <phoneticPr fontId="1"/>
  </si>
  <si>
    <t>ヤンマ</t>
    <phoneticPr fontId="1"/>
  </si>
  <si>
    <t>ギンヤンマ</t>
    <phoneticPr fontId="1"/>
  </si>
  <si>
    <t>アゲハチョウ</t>
    <phoneticPr fontId="1"/>
  </si>
  <si>
    <t>クロアゲハ</t>
    <phoneticPr fontId="1"/>
  </si>
  <si>
    <t>コイ</t>
    <phoneticPr fontId="1"/>
  </si>
  <si>
    <t>カマキリ</t>
    <phoneticPr fontId="1"/>
  </si>
  <si>
    <t>カマキリ</t>
    <phoneticPr fontId="1"/>
  </si>
  <si>
    <t>コシアギトンボ</t>
    <phoneticPr fontId="1"/>
  </si>
  <si>
    <t>コシアキトンボ</t>
    <phoneticPr fontId="1"/>
  </si>
  <si>
    <t>コノシメトンボ</t>
    <phoneticPr fontId="1"/>
  </si>
  <si>
    <t>東部低地まれ</t>
    <rPh sb="0" eb="2">
      <t>トウブ</t>
    </rPh>
    <rPh sb="2" eb="4">
      <t>テイチ</t>
    </rPh>
    <phoneticPr fontId="1"/>
  </si>
  <si>
    <t>コフキトンボ</t>
    <phoneticPr fontId="1"/>
  </si>
  <si>
    <t>タテハチョウ</t>
    <phoneticPr fontId="1"/>
  </si>
  <si>
    <t>サトキマダラヒカゲ</t>
    <phoneticPr fontId="1"/>
  </si>
  <si>
    <t>ハエ</t>
    <phoneticPr fontId="1"/>
  </si>
  <si>
    <t>ムシヒキアブ</t>
    <phoneticPr fontId="1"/>
  </si>
  <si>
    <t>シオヤアブ</t>
    <phoneticPr fontId="1"/>
  </si>
  <si>
    <t>ジャコウアゲハ</t>
    <phoneticPr fontId="1"/>
  </si>
  <si>
    <t>ショウジョウトンボ</t>
    <phoneticPr fontId="1"/>
  </si>
  <si>
    <t>ショウリョウバッタ</t>
    <phoneticPr fontId="1"/>
  </si>
  <si>
    <t>テナガエビ</t>
    <phoneticPr fontId="1"/>
  </si>
  <si>
    <t>スジエビ</t>
    <phoneticPr fontId="1"/>
  </si>
  <si>
    <t>タニシ</t>
    <phoneticPr fontId="1"/>
  </si>
  <si>
    <t>チョウトンボ</t>
    <phoneticPr fontId="1"/>
  </si>
  <si>
    <t>ツマジロエダシャク</t>
    <phoneticPr fontId="1"/>
  </si>
  <si>
    <t>ハラビロカミキリ</t>
    <phoneticPr fontId="1"/>
  </si>
  <si>
    <t>セミ</t>
    <phoneticPr fontId="1"/>
  </si>
  <si>
    <t>ヒグラシ</t>
    <phoneticPr fontId="1"/>
  </si>
  <si>
    <t>ヒグラシ</t>
    <phoneticPr fontId="1"/>
  </si>
  <si>
    <t>シジミチョウ</t>
    <phoneticPr fontId="1"/>
  </si>
  <si>
    <t>ベニシジミ</t>
    <phoneticPr fontId="1"/>
  </si>
  <si>
    <t>ベンケイガニ</t>
    <phoneticPr fontId="1"/>
  </si>
  <si>
    <t>ベンケイガニ</t>
    <phoneticPr fontId="1"/>
  </si>
  <si>
    <t>カメ</t>
    <phoneticPr fontId="1"/>
  </si>
  <si>
    <t>ヌマガメ</t>
    <phoneticPr fontId="1"/>
  </si>
  <si>
    <t>ミシシッピーアカミミガメ</t>
    <phoneticPr fontId="1"/>
  </si>
  <si>
    <t>コオロギ</t>
    <phoneticPr fontId="1"/>
  </si>
  <si>
    <t>ミツカドコオロギ</t>
    <phoneticPr fontId="1"/>
  </si>
  <si>
    <t>ミンミンゼミ</t>
    <phoneticPr fontId="1"/>
  </si>
  <si>
    <t>スズキ</t>
    <phoneticPr fontId="1"/>
  </si>
  <si>
    <t>タイワンドジョウ</t>
    <phoneticPr fontId="1"/>
  </si>
  <si>
    <t>ライギョ</t>
    <phoneticPr fontId="1"/>
  </si>
  <si>
    <t>ルリタテハ</t>
    <phoneticPr fontId="1"/>
  </si>
  <si>
    <t>アオドウガネ</t>
    <phoneticPr fontId="1"/>
  </si>
  <si>
    <t>クロマダラソテツシジミ</t>
    <phoneticPr fontId="1"/>
  </si>
  <si>
    <t>外来種</t>
    <rPh sb="0" eb="3">
      <t>ガイライシュ</t>
    </rPh>
    <phoneticPr fontId="1"/>
  </si>
  <si>
    <t>ゴマダラチョウ</t>
    <phoneticPr fontId="1"/>
  </si>
  <si>
    <t>ヒメジャノメ</t>
    <phoneticPr fontId="1"/>
  </si>
  <si>
    <t>モモノゴマダラノメイガ</t>
    <phoneticPr fontId="1"/>
  </si>
  <si>
    <t>プルダウン</t>
    <phoneticPr fontId="1"/>
  </si>
  <si>
    <t>○</t>
    <phoneticPr fontId="1"/>
  </si>
  <si>
    <t>バッタ</t>
    <phoneticPr fontId="1"/>
  </si>
  <si>
    <t>コオロギ</t>
    <phoneticPr fontId="1"/>
  </si>
  <si>
    <t>アオマツムシ</t>
    <phoneticPr fontId="1"/>
  </si>
  <si>
    <t>トンボ</t>
    <phoneticPr fontId="1"/>
  </si>
  <si>
    <t>アオモンイトトンボ</t>
    <phoneticPr fontId="1"/>
  </si>
  <si>
    <t>チョウ</t>
    <phoneticPr fontId="1"/>
  </si>
  <si>
    <t>タテハチョウ</t>
    <phoneticPr fontId="1"/>
  </si>
  <si>
    <t>アカタテハ</t>
    <phoneticPr fontId="1"/>
  </si>
  <si>
    <t>トンボ</t>
    <phoneticPr fontId="1"/>
  </si>
  <si>
    <t>トンボ</t>
    <phoneticPr fontId="1"/>
  </si>
  <si>
    <t>アキアカネ</t>
    <phoneticPr fontId="1"/>
  </si>
  <si>
    <t>アキアカネ</t>
    <phoneticPr fontId="1"/>
  </si>
  <si>
    <t>カメムシ</t>
    <phoneticPr fontId="1"/>
  </si>
  <si>
    <t>セミ</t>
    <phoneticPr fontId="1"/>
  </si>
  <si>
    <t>チョウ</t>
    <phoneticPr fontId="1"/>
  </si>
  <si>
    <t>セセリチョウ</t>
    <phoneticPr fontId="1"/>
  </si>
  <si>
    <t>イチモンジセセリ</t>
    <phoneticPr fontId="1"/>
  </si>
  <si>
    <t>バッタ</t>
    <phoneticPr fontId="1"/>
  </si>
  <si>
    <t>バッタ</t>
    <phoneticPr fontId="1"/>
  </si>
  <si>
    <t>イボバッタ</t>
    <phoneticPr fontId="1"/>
  </si>
  <si>
    <t>カエル</t>
    <phoneticPr fontId="1"/>
  </si>
  <si>
    <t>アカガエル</t>
    <phoneticPr fontId="1"/>
  </si>
  <si>
    <t>アカガエル</t>
    <phoneticPr fontId="1"/>
  </si>
  <si>
    <t>ウシガエル</t>
    <phoneticPr fontId="1"/>
  </si>
  <si>
    <t>シャクガ</t>
    <phoneticPr fontId="1"/>
  </si>
  <si>
    <t>ウスキツバメエダシャク</t>
    <phoneticPr fontId="1"/>
  </si>
  <si>
    <t>チョウ</t>
    <phoneticPr fontId="1"/>
  </si>
  <si>
    <t>シジミチョウ</t>
    <phoneticPr fontId="1"/>
  </si>
  <si>
    <t>ウラギンシジミ</t>
    <phoneticPr fontId="1"/>
  </si>
  <si>
    <t>ウラギンシジミ</t>
    <phoneticPr fontId="1"/>
  </si>
  <si>
    <t>チョウ</t>
    <phoneticPr fontId="1"/>
  </si>
  <si>
    <t>ウラナミシジミ</t>
    <phoneticPr fontId="1"/>
  </si>
  <si>
    <t>コオロギ</t>
    <phoneticPr fontId="1"/>
  </si>
  <si>
    <t>エンマコオロギ</t>
    <phoneticPr fontId="1"/>
  </si>
  <si>
    <t>バッタ</t>
    <phoneticPr fontId="1"/>
  </si>
  <si>
    <t>オンブバッタ</t>
    <phoneticPr fontId="1"/>
  </si>
  <si>
    <t>オンブバッタ</t>
    <phoneticPr fontId="1"/>
  </si>
  <si>
    <t>カタツムリ</t>
    <phoneticPr fontId="1"/>
  </si>
  <si>
    <t>コウチュウ</t>
    <phoneticPr fontId="1"/>
  </si>
  <si>
    <t>カナブン</t>
    <phoneticPr fontId="1"/>
  </si>
  <si>
    <t>カナヘビ</t>
    <phoneticPr fontId="1"/>
  </si>
  <si>
    <t>カナヘビ</t>
    <phoneticPr fontId="1"/>
  </si>
  <si>
    <t>カネタタキ</t>
    <phoneticPr fontId="1"/>
  </si>
  <si>
    <t>カネタタキ</t>
    <phoneticPr fontId="1"/>
  </si>
  <si>
    <t>キタキチョウ</t>
    <phoneticPr fontId="1"/>
  </si>
  <si>
    <t>キタテハ</t>
    <phoneticPr fontId="1"/>
  </si>
  <si>
    <t>カメムシ</t>
    <phoneticPr fontId="1"/>
  </si>
  <si>
    <t>キマダラカメムシ</t>
    <phoneticPr fontId="1"/>
  </si>
  <si>
    <t>カゲロウ</t>
    <phoneticPr fontId="1"/>
  </si>
  <si>
    <t>ヤンマ</t>
    <phoneticPr fontId="1"/>
  </si>
  <si>
    <t>ギンヤンマ</t>
    <phoneticPr fontId="1"/>
  </si>
  <si>
    <t>カメムシ</t>
    <phoneticPr fontId="1"/>
  </si>
  <si>
    <t>クサギカメムシ</t>
    <phoneticPr fontId="1"/>
  </si>
  <si>
    <t>カミキリムシ</t>
    <phoneticPr fontId="1"/>
  </si>
  <si>
    <t>クビアカツヤカミキリ</t>
    <phoneticPr fontId="1"/>
  </si>
  <si>
    <t>バッタ</t>
    <phoneticPr fontId="1"/>
  </si>
  <si>
    <t>キリギリス</t>
    <phoneticPr fontId="1"/>
  </si>
  <si>
    <t>クビキリギリス</t>
    <phoneticPr fontId="1"/>
  </si>
  <si>
    <t>アゲハチョウ</t>
    <phoneticPr fontId="1"/>
  </si>
  <si>
    <t>クロアゲハ</t>
    <phoneticPr fontId="1"/>
  </si>
  <si>
    <t>シジミチョウ</t>
    <phoneticPr fontId="1"/>
  </si>
  <si>
    <t>クロマダラソテツシジミ</t>
    <phoneticPr fontId="1"/>
  </si>
  <si>
    <t>コウチュウ</t>
    <phoneticPr fontId="1"/>
  </si>
  <si>
    <t>コガネムシ</t>
    <phoneticPr fontId="1"/>
  </si>
  <si>
    <t>コガネムシ</t>
    <phoneticPr fontId="1"/>
  </si>
  <si>
    <t>タテハチョウ</t>
    <phoneticPr fontId="1"/>
  </si>
  <si>
    <t>コミスジ</t>
    <phoneticPr fontId="1"/>
  </si>
  <si>
    <t>シモフリスズメ</t>
    <phoneticPr fontId="1"/>
  </si>
  <si>
    <t>ショウリョウバッタ</t>
    <phoneticPr fontId="1"/>
  </si>
  <si>
    <t>セセリチョウ</t>
    <phoneticPr fontId="1"/>
  </si>
  <si>
    <t>チャバネセセリ</t>
    <phoneticPr fontId="1"/>
  </si>
  <si>
    <t>メイガ</t>
    <phoneticPr fontId="1"/>
  </si>
  <si>
    <t>ツゲノメイガ</t>
    <phoneticPr fontId="1"/>
  </si>
  <si>
    <t>ツバメシジミ</t>
    <phoneticPr fontId="1"/>
  </si>
  <si>
    <t>テナガエビ</t>
    <phoneticPr fontId="1"/>
  </si>
  <si>
    <t>テナガエビ</t>
    <phoneticPr fontId="1"/>
  </si>
  <si>
    <t>トンボ</t>
    <phoneticPr fontId="1"/>
  </si>
  <si>
    <t>ナツアカネ</t>
    <phoneticPr fontId="1"/>
  </si>
  <si>
    <t>コウチュウ</t>
    <phoneticPr fontId="1"/>
  </si>
  <si>
    <t>テントウムシ</t>
    <phoneticPr fontId="1"/>
  </si>
  <si>
    <t>ナミテントウ</t>
    <phoneticPr fontId="1"/>
  </si>
  <si>
    <t>ハラオカメコオロギ</t>
    <phoneticPr fontId="1"/>
  </si>
  <si>
    <t>カマキリ</t>
    <phoneticPr fontId="1"/>
  </si>
  <si>
    <t>カマキリ</t>
    <phoneticPr fontId="1"/>
  </si>
  <si>
    <t>ハラビロカマキリ</t>
    <phoneticPr fontId="1"/>
  </si>
  <si>
    <t>タテハチョウ</t>
    <phoneticPr fontId="1"/>
  </si>
  <si>
    <t>ヒメアカタテハ</t>
    <phoneticPr fontId="1"/>
  </si>
  <si>
    <t>チョウ</t>
    <phoneticPr fontId="1"/>
  </si>
  <si>
    <t>ベニシジミ</t>
    <phoneticPr fontId="1"/>
  </si>
  <si>
    <t>ベニシジミ</t>
    <phoneticPr fontId="1"/>
  </si>
  <si>
    <t>スズメガ</t>
    <phoneticPr fontId="1"/>
  </si>
  <si>
    <t>ホシホウジャク</t>
    <phoneticPr fontId="1"/>
  </si>
  <si>
    <t>ミツカドコオロギ</t>
    <phoneticPr fontId="1"/>
  </si>
  <si>
    <t>シジミチョウ</t>
    <phoneticPr fontId="1"/>
  </si>
  <si>
    <t>ムラサキシジミ</t>
    <phoneticPr fontId="1"/>
  </si>
  <si>
    <t>シロチョウ</t>
    <phoneticPr fontId="1"/>
  </si>
  <si>
    <t>モンキチョウ</t>
    <phoneticPr fontId="1"/>
  </si>
  <si>
    <t>ヤマトシジミ</t>
    <phoneticPr fontId="1"/>
  </si>
  <si>
    <t>ヤモリ</t>
    <phoneticPr fontId="1"/>
  </si>
  <si>
    <t>ヤモリ</t>
    <phoneticPr fontId="1"/>
  </si>
  <si>
    <t>ルリタテハ</t>
    <phoneticPr fontId="1"/>
  </si>
  <si>
    <t>№</t>
    <phoneticPr fontId="1"/>
  </si>
  <si>
    <t>№</t>
    <phoneticPr fontId="1"/>
  </si>
  <si>
    <t>プルダウン</t>
    <phoneticPr fontId="1"/>
  </si>
  <si>
    <t>アキアカネ</t>
    <phoneticPr fontId="1"/>
  </si>
  <si>
    <t>アキアカネ</t>
    <phoneticPr fontId="1"/>
  </si>
  <si>
    <t>コウモリ</t>
    <phoneticPr fontId="1"/>
  </si>
  <si>
    <t>ヒナコウモリ</t>
    <phoneticPr fontId="1"/>
  </si>
  <si>
    <t>アブラコウモリ</t>
    <phoneticPr fontId="1"/>
  </si>
  <si>
    <t>セセリチョウ</t>
    <phoneticPr fontId="1"/>
  </si>
  <si>
    <t>イチモンジセセリ</t>
    <phoneticPr fontId="1"/>
  </si>
  <si>
    <t>ウラナミシジミ</t>
    <phoneticPr fontId="1"/>
  </si>
  <si>
    <t>アオイトトンボ</t>
    <phoneticPr fontId="1"/>
  </si>
  <si>
    <t>オツネントンボ</t>
    <phoneticPr fontId="1"/>
  </si>
  <si>
    <t>オンブバッタ</t>
    <phoneticPr fontId="1"/>
  </si>
  <si>
    <t>シロチョウ</t>
    <phoneticPr fontId="1"/>
  </si>
  <si>
    <t>キタキチョウ</t>
    <phoneticPr fontId="1"/>
  </si>
  <si>
    <t>キタテハ</t>
    <phoneticPr fontId="1"/>
  </si>
  <si>
    <t>カゲロウ</t>
    <phoneticPr fontId="1"/>
  </si>
  <si>
    <t>ヤンマ</t>
    <phoneticPr fontId="1"/>
  </si>
  <si>
    <t>ギンヤンマ</t>
    <phoneticPr fontId="1"/>
  </si>
  <si>
    <t>キリギリス</t>
    <phoneticPr fontId="1"/>
  </si>
  <si>
    <t>クビキリギリス</t>
    <phoneticPr fontId="1"/>
  </si>
  <si>
    <t>ゲジ</t>
    <phoneticPr fontId="1"/>
  </si>
  <si>
    <t>ゲジ</t>
  </si>
  <si>
    <t>クモ</t>
    <phoneticPr fontId="1"/>
  </si>
  <si>
    <t>コガネグモ</t>
    <phoneticPr fontId="1"/>
  </si>
  <si>
    <t>コバネイナゴ</t>
    <phoneticPr fontId="1"/>
  </si>
  <si>
    <t>スジエビ</t>
    <phoneticPr fontId="1"/>
  </si>
  <si>
    <t>コイ</t>
    <phoneticPr fontId="1"/>
  </si>
  <si>
    <t>バラタナゴ</t>
    <phoneticPr fontId="1"/>
  </si>
  <si>
    <t>タイリクバラタナゴ</t>
    <phoneticPr fontId="1"/>
  </si>
  <si>
    <t>タニシ</t>
    <phoneticPr fontId="1"/>
  </si>
  <si>
    <t>ナツアカネ</t>
    <phoneticPr fontId="1"/>
  </si>
  <si>
    <t>コウチュウ</t>
    <phoneticPr fontId="1"/>
  </si>
  <si>
    <t>ナナホシテントウ</t>
    <phoneticPr fontId="1"/>
  </si>
  <si>
    <t>エビ</t>
    <phoneticPr fontId="1"/>
  </si>
  <si>
    <t>ヌマエビ</t>
    <phoneticPr fontId="1"/>
  </si>
  <si>
    <t>ヌマエビ</t>
    <phoneticPr fontId="1"/>
  </si>
  <si>
    <t>ベニシジミ</t>
    <phoneticPr fontId="1"/>
  </si>
  <si>
    <t>カメ</t>
    <phoneticPr fontId="1"/>
  </si>
  <si>
    <t>ヌマガメ</t>
    <phoneticPr fontId="1"/>
  </si>
  <si>
    <t>ミシシッピアカミミガメ</t>
    <phoneticPr fontId="1"/>
  </si>
  <si>
    <t>ムラサキシジミ</t>
    <phoneticPr fontId="1"/>
  </si>
  <si>
    <t>ムラサキツバメ</t>
    <phoneticPr fontId="1"/>
  </si>
  <si>
    <t>ムラサキツバメ</t>
    <phoneticPr fontId="1"/>
  </si>
  <si>
    <t>モツゴ</t>
    <phoneticPr fontId="1"/>
  </si>
  <si>
    <t>モツゴ</t>
    <phoneticPr fontId="1"/>
  </si>
  <si>
    <t>モンキチョウ</t>
    <phoneticPr fontId="1"/>
  </si>
  <si>
    <t>ルリタテハ</t>
    <phoneticPr fontId="1"/>
  </si>
  <si>
    <t>№</t>
    <phoneticPr fontId="1"/>
  </si>
  <si>
    <t>プルダウン</t>
    <phoneticPr fontId="1"/>
  </si>
  <si>
    <t>○</t>
    <phoneticPr fontId="1"/>
  </si>
  <si>
    <t>ネコ</t>
    <phoneticPr fontId="1"/>
  </si>
  <si>
    <t>アライグマ</t>
    <phoneticPr fontId="1"/>
  </si>
  <si>
    <t>足跡（特定外来）</t>
    <rPh sb="0" eb="2">
      <t>アシアト</t>
    </rPh>
    <rPh sb="3" eb="5">
      <t>トクテイ</t>
    </rPh>
    <rPh sb="5" eb="7">
      <t>ガイライ</t>
    </rPh>
    <phoneticPr fontId="1"/>
  </si>
  <si>
    <t>ネコ</t>
    <phoneticPr fontId="1"/>
  </si>
  <si>
    <t>イヌ</t>
    <phoneticPr fontId="1"/>
  </si>
  <si>
    <t>タヌキ</t>
    <phoneticPr fontId="1"/>
  </si>
  <si>
    <t>イタチ</t>
    <phoneticPr fontId="1"/>
  </si>
  <si>
    <t>ニホンアナグマ</t>
    <phoneticPr fontId="1"/>
  </si>
  <si>
    <t>足跡</t>
    <rPh sb="0" eb="2">
      <t>アシアト</t>
    </rPh>
    <phoneticPr fontId="1"/>
  </si>
  <si>
    <t>ニホンイタチ</t>
    <phoneticPr fontId="1"/>
  </si>
  <si>
    <t>アライグマ</t>
    <phoneticPr fontId="1"/>
  </si>
  <si>
    <t>コイ</t>
    <phoneticPr fontId="1"/>
  </si>
  <si>
    <t>コイ</t>
    <phoneticPr fontId="1"/>
  </si>
  <si>
    <t>スジエビ</t>
    <phoneticPr fontId="1"/>
  </si>
  <si>
    <t>ネコ</t>
    <phoneticPr fontId="1"/>
  </si>
  <si>
    <t>イヌ</t>
    <phoneticPr fontId="1"/>
  </si>
  <si>
    <t>タヌキ</t>
    <phoneticPr fontId="1"/>
  </si>
  <si>
    <t>タヌキ</t>
    <phoneticPr fontId="1"/>
  </si>
  <si>
    <t>コウチュウ</t>
    <phoneticPr fontId="1"/>
  </si>
  <si>
    <t>テントウムシ</t>
    <phoneticPr fontId="1"/>
  </si>
  <si>
    <t>ヌマエビ</t>
    <phoneticPr fontId="1"/>
  </si>
  <si>
    <t>ジャコウネコ</t>
    <phoneticPr fontId="1"/>
  </si>
  <si>
    <t>ハクビシン</t>
    <phoneticPr fontId="1"/>
  </si>
  <si>
    <t>ハクビシン</t>
    <phoneticPr fontId="1"/>
  </si>
  <si>
    <t>チョウ</t>
    <phoneticPr fontId="1"/>
  </si>
  <si>
    <t>№</t>
    <phoneticPr fontId="1"/>
  </si>
  <si>
    <t>バッタ</t>
    <phoneticPr fontId="1"/>
  </si>
  <si>
    <t>キリギリス</t>
    <phoneticPr fontId="1"/>
  </si>
  <si>
    <t>クビキリギリス</t>
    <phoneticPr fontId="1"/>
  </si>
  <si>
    <t>コイ</t>
    <phoneticPr fontId="1"/>
  </si>
  <si>
    <t>コイ</t>
    <phoneticPr fontId="1"/>
  </si>
  <si>
    <t>テナガエビ</t>
    <phoneticPr fontId="1"/>
  </si>
  <si>
    <t>スジエビ</t>
    <phoneticPr fontId="1"/>
  </si>
  <si>
    <t>エビ</t>
    <phoneticPr fontId="1"/>
  </si>
  <si>
    <t>ヌマエビ</t>
    <phoneticPr fontId="1"/>
  </si>
  <si>
    <t>ヌマエビ</t>
    <phoneticPr fontId="1"/>
  </si>
  <si>
    <t>カメ</t>
    <phoneticPr fontId="1"/>
  </si>
  <si>
    <t>ヌマガメ</t>
    <phoneticPr fontId="1"/>
  </si>
  <si>
    <t>ミシシッピーアカミミガメ</t>
    <phoneticPr fontId="1"/>
  </si>
  <si>
    <t>チョウ</t>
    <phoneticPr fontId="1"/>
  </si>
  <si>
    <t>ムラサキツバメ</t>
    <phoneticPr fontId="1"/>
  </si>
  <si>
    <t>№</t>
    <phoneticPr fontId="1"/>
  </si>
  <si>
    <t>○</t>
    <phoneticPr fontId="1"/>
  </si>
  <si>
    <t>カナヘビ</t>
    <phoneticPr fontId="1"/>
  </si>
  <si>
    <t>カナヘビ</t>
    <phoneticPr fontId="1"/>
  </si>
  <si>
    <t>チョウ</t>
    <phoneticPr fontId="1"/>
  </si>
  <si>
    <t>キタキチョウ</t>
    <phoneticPr fontId="1"/>
  </si>
  <si>
    <t>キタテハ</t>
    <phoneticPr fontId="1"/>
  </si>
  <si>
    <t>カメムシ</t>
    <phoneticPr fontId="1"/>
  </si>
  <si>
    <t>キマダラカメムシ</t>
    <phoneticPr fontId="1"/>
  </si>
  <si>
    <t>クビキリギリス</t>
    <phoneticPr fontId="1"/>
  </si>
  <si>
    <t>テナガエビ</t>
    <phoneticPr fontId="1"/>
  </si>
  <si>
    <t>コウチュウ</t>
    <phoneticPr fontId="1"/>
  </si>
  <si>
    <t>テントウムシ</t>
    <phoneticPr fontId="1"/>
  </si>
  <si>
    <t>ナミテントウ</t>
    <phoneticPr fontId="1"/>
  </si>
  <si>
    <t>エビ</t>
    <phoneticPr fontId="1"/>
  </si>
  <si>
    <t>ヌマエビ</t>
    <phoneticPr fontId="1"/>
  </si>
  <si>
    <t>ボラ</t>
    <phoneticPr fontId="1"/>
  </si>
  <si>
    <t>カメ</t>
    <phoneticPr fontId="1"/>
  </si>
  <si>
    <t>ミシシッピーアカミミガメ</t>
    <phoneticPr fontId="1"/>
  </si>
  <si>
    <t>チョウ</t>
    <phoneticPr fontId="1"/>
  </si>
  <si>
    <t>シロチョウ</t>
    <phoneticPr fontId="1"/>
  </si>
  <si>
    <t>モンキチョウ</t>
    <phoneticPr fontId="1"/>
  </si>
  <si>
    <t>ヤモリ</t>
    <phoneticPr fontId="1"/>
  </si>
  <si>
    <t>ヤモリ</t>
    <phoneticPr fontId="1"/>
  </si>
  <si>
    <t>ルリタテハ</t>
    <phoneticPr fontId="1"/>
  </si>
  <si>
    <t>そうか生きもの調査とは</t>
    <rPh sb="3" eb="4">
      <t>イ</t>
    </rPh>
    <rPh sb="7" eb="9">
      <t>チョウサ</t>
    </rPh>
    <phoneticPr fontId="1"/>
  </si>
  <si>
    <t>草加市を10区域に分けて、その区域で確認できた生きものを報告していただきました。</t>
  </si>
  <si>
    <t>この調査では、生きものがどこに「いた、見た、見つけた」かについて調査区域の番号で報告します。</t>
    <rPh sb="7" eb="8">
      <t>イ</t>
    </rPh>
    <phoneticPr fontId="1"/>
  </si>
  <si>
    <t>調査区番号</t>
    <rPh sb="0" eb="3">
      <t>チョウサク</t>
    </rPh>
    <phoneticPr fontId="1"/>
  </si>
  <si>
    <t>調査区域名称</t>
  </si>
  <si>
    <t>谷塚東部</t>
  </si>
  <si>
    <t>谷塚中央</t>
  </si>
  <si>
    <t>谷塚西部</t>
  </si>
  <si>
    <t>草加東部</t>
  </si>
  <si>
    <t>草加西部</t>
  </si>
  <si>
    <t>草加稲荷</t>
  </si>
  <si>
    <t>新田東部</t>
  </si>
  <si>
    <t>新田西部</t>
  </si>
  <si>
    <t>草加川柳</t>
  </si>
  <si>
    <t>草加安行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</si>
</sst>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&quot;月&quot;"/>
    <numFmt numFmtId="178" formatCode="&quot;令&quot;&quot;和&quot;0&quot;年&quot;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ﾎﾟｯﾌﾟ体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1A1A1A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11" xfId="0" applyFill="1" applyBorder="1">
      <alignment vertical="center"/>
    </xf>
    <xf numFmtId="0" fontId="0" fillId="0" borderId="1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8" xfId="0" applyFill="1" applyBorder="1">
      <alignment vertical="center"/>
    </xf>
    <xf numFmtId="0" fontId="0" fillId="0" borderId="24" xfId="0" applyFill="1" applyBorder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1" xfId="0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49" xfId="0" applyBorder="1">
      <alignment vertical="center"/>
    </xf>
    <xf numFmtId="0" fontId="5" fillId="0" borderId="11" xfId="0" applyFont="1" applyBorder="1">
      <alignment vertical="center"/>
    </xf>
    <xf numFmtId="177" fontId="0" fillId="0" borderId="0" xfId="0" applyNumberFormat="1" applyBorder="1">
      <alignment vertical="center"/>
    </xf>
    <xf numFmtId="178" fontId="4" fillId="0" borderId="23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8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12" fillId="0" borderId="8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11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4" fillId="0" borderId="0" xfId="0" applyFont="1" applyFill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11" fillId="0" borderId="11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10" fillId="3" borderId="11" xfId="0" applyFont="1" applyFill="1" applyBorder="1">
      <alignment vertical="center"/>
    </xf>
    <xf numFmtId="0" fontId="10" fillId="3" borderId="8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2" fillId="0" borderId="8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4" fillId="3" borderId="11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11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0" fillId="0" borderId="24" xfId="0" applyFont="1" applyFill="1" applyBorder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5" xfId="0" applyFont="1" applyFill="1" applyBorder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8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ill="1" applyBorder="1">
      <alignment vertical="center"/>
    </xf>
    <xf numFmtId="0" fontId="10" fillId="0" borderId="4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5</xdr:row>
      <xdr:rowOff>0</xdr:rowOff>
    </xdr:from>
    <xdr:to>
      <xdr:col>11</xdr:col>
      <xdr:colOff>12802</xdr:colOff>
      <xdr:row>30</xdr:row>
      <xdr:rowOff>123825</xdr:rowOff>
    </xdr:to>
    <xdr:pic>
      <xdr:nvPicPr>
        <xdr:cNvPr id="2" name="図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047750"/>
          <a:ext cx="5813527" cy="556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view="pageBreakPreview" zoomScaleNormal="100" zoomScaleSheetLayoutView="100" workbookViewId="0">
      <selection activeCell="B10" sqref="B10"/>
    </sheetView>
  </sheetViews>
  <sheetFormatPr defaultRowHeight="13.5"/>
  <cols>
    <col min="1" max="1" width="13.625" style="1" customWidth="1"/>
    <col min="2" max="2" width="23.375" style="1" customWidth="1"/>
    <col min="3" max="16384" width="9" style="1"/>
  </cols>
  <sheetData>
    <row r="1" spans="1:2" ht="21">
      <c r="A1" s="216" t="s">
        <v>678</v>
      </c>
    </row>
    <row r="3" spans="1:2" ht="17.25">
      <c r="A3" s="217" t="s">
        <v>679</v>
      </c>
    </row>
    <row r="4" spans="1:2" ht="17.25">
      <c r="A4" s="218" t="s">
        <v>680</v>
      </c>
    </row>
    <row r="7" spans="1:2" ht="21.75" customHeight="1">
      <c r="A7" s="219" t="s">
        <v>681</v>
      </c>
      <c r="B7" s="219" t="s">
        <v>682</v>
      </c>
    </row>
    <row r="8" spans="1:2" ht="21.75" customHeight="1">
      <c r="A8" s="220">
        <v>1</v>
      </c>
      <c r="B8" s="220" t="s">
        <v>683</v>
      </c>
    </row>
    <row r="9" spans="1:2" ht="21.75" customHeight="1">
      <c r="A9" s="220">
        <v>2</v>
      </c>
      <c r="B9" s="220" t="s">
        <v>684</v>
      </c>
    </row>
    <row r="10" spans="1:2" ht="21.75" customHeight="1">
      <c r="A10" s="220">
        <v>3</v>
      </c>
      <c r="B10" s="220" t="s">
        <v>685</v>
      </c>
    </row>
    <row r="11" spans="1:2" ht="21.75" customHeight="1">
      <c r="A11" s="220">
        <v>4</v>
      </c>
      <c r="B11" s="220" t="s">
        <v>686</v>
      </c>
    </row>
    <row r="12" spans="1:2" ht="21.75" customHeight="1">
      <c r="A12" s="220">
        <v>5</v>
      </c>
      <c r="B12" s="220" t="s">
        <v>687</v>
      </c>
    </row>
    <row r="13" spans="1:2" ht="21.75" customHeight="1">
      <c r="A13" s="220">
        <v>6</v>
      </c>
      <c r="B13" s="220" t="s">
        <v>688</v>
      </c>
    </row>
    <row r="14" spans="1:2" ht="21.75" customHeight="1">
      <c r="A14" s="220">
        <v>7</v>
      </c>
      <c r="B14" s="220" t="s">
        <v>689</v>
      </c>
    </row>
    <row r="15" spans="1:2" ht="21.75" customHeight="1">
      <c r="A15" s="220">
        <v>8</v>
      </c>
      <c r="B15" s="220" t="s">
        <v>690</v>
      </c>
    </row>
    <row r="16" spans="1:2" ht="21.75" customHeight="1">
      <c r="A16" s="220">
        <v>9</v>
      </c>
      <c r="B16" s="220" t="s">
        <v>691</v>
      </c>
    </row>
    <row r="17" spans="1:2" ht="21.75" customHeight="1">
      <c r="A17" s="220">
        <v>10</v>
      </c>
      <c r="B17" s="220" t="s">
        <v>692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25"/>
  <sheetViews>
    <sheetView view="pageBreakPreview" zoomScaleNormal="100" zoomScaleSheetLayoutView="100" workbookViewId="0">
      <selection activeCell="AD8" sqref="AD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12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561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610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116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7">
        <v>10</v>
      </c>
      <c r="AC7" s="180"/>
      <c r="AE7" s="182"/>
      <c r="AG7" s="9" t="s">
        <v>611</v>
      </c>
    </row>
    <row r="8" spans="2:53">
      <c r="B8" s="115">
        <f>ROW()-7</f>
        <v>1</v>
      </c>
      <c r="C8" s="7" t="s">
        <v>612</v>
      </c>
      <c r="D8" s="4" t="s">
        <v>613</v>
      </c>
      <c r="E8" s="7"/>
      <c r="F8" s="22" t="s">
        <v>613</v>
      </c>
      <c r="G8" s="31"/>
      <c r="H8" s="32"/>
      <c r="I8" s="33"/>
      <c r="J8" s="28"/>
      <c r="K8" s="37"/>
      <c r="L8" s="30"/>
      <c r="M8" s="28"/>
      <c r="N8" s="37"/>
      <c r="O8" s="30" t="s">
        <v>135</v>
      </c>
      <c r="P8" s="28"/>
      <c r="Q8" s="37"/>
      <c r="R8" s="30"/>
      <c r="S8" s="28"/>
      <c r="T8" s="37"/>
      <c r="U8" s="37"/>
      <c r="V8" s="37"/>
      <c r="W8" s="37"/>
      <c r="X8" s="37"/>
      <c r="Y8" s="37"/>
      <c r="Z8" s="37"/>
      <c r="AA8" s="37" t="s">
        <v>135</v>
      </c>
      <c r="AB8" s="30"/>
      <c r="AC8" s="10" t="s">
        <v>614</v>
      </c>
      <c r="AE8" s="50">
        <f t="shared" ref="AE8:AE20" si="0">COUNTIF(S8:AB8,"○")</f>
        <v>1</v>
      </c>
    </row>
    <row r="9" spans="2:53">
      <c r="B9" s="73">
        <f t="shared" ref="B9:B20" si="1">ROW()-7</f>
        <v>2</v>
      </c>
      <c r="C9" s="6" t="s">
        <v>255</v>
      </c>
      <c r="D9" s="22" t="s">
        <v>398</v>
      </c>
      <c r="E9" s="6"/>
      <c r="F9" s="22" t="s">
        <v>398</v>
      </c>
      <c r="G9" s="28"/>
      <c r="H9" s="29"/>
      <c r="I9" s="30"/>
      <c r="J9" s="28"/>
      <c r="K9" s="37"/>
      <c r="L9" s="30"/>
      <c r="M9" s="28"/>
      <c r="N9" s="37"/>
      <c r="O9" s="30" t="s">
        <v>135</v>
      </c>
      <c r="P9" s="28"/>
      <c r="Q9" s="37"/>
      <c r="R9" s="30"/>
      <c r="S9" s="28"/>
      <c r="T9" s="37"/>
      <c r="U9" s="37"/>
      <c r="V9" s="37"/>
      <c r="W9" s="37"/>
      <c r="X9" s="37"/>
      <c r="Y9" s="37"/>
      <c r="Z9" s="37" t="s">
        <v>135</v>
      </c>
      <c r="AA9" s="37"/>
      <c r="AB9" s="30"/>
      <c r="AC9" s="10"/>
      <c r="AE9" s="50">
        <f t="shared" si="0"/>
        <v>1</v>
      </c>
    </row>
    <row r="10" spans="2:53">
      <c r="B10" s="73">
        <f t="shared" si="1"/>
        <v>3</v>
      </c>
      <c r="C10" s="7" t="s">
        <v>150</v>
      </c>
      <c r="D10" s="4" t="s">
        <v>153</v>
      </c>
      <c r="E10" s="7"/>
      <c r="F10" s="22" t="s">
        <v>154</v>
      </c>
      <c r="G10" s="28"/>
      <c r="H10" s="29"/>
      <c r="I10" s="30"/>
      <c r="J10" s="28"/>
      <c r="K10" s="37"/>
      <c r="L10" s="30"/>
      <c r="M10" s="28"/>
      <c r="N10" s="37"/>
      <c r="O10" s="30" t="s">
        <v>135</v>
      </c>
      <c r="P10" s="28"/>
      <c r="Q10" s="37"/>
      <c r="R10" s="30"/>
      <c r="S10" s="28"/>
      <c r="T10" s="37"/>
      <c r="U10" s="37"/>
      <c r="V10" s="37"/>
      <c r="W10" s="37"/>
      <c r="X10" s="37"/>
      <c r="Y10" s="37"/>
      <c r="Z10" s="37"/>
      <c r="AA10" s="37" t="s">
        <v>135</v>
      </c>
      <c r="AB10" s="30"/>
      <c r="AC10" s="10"/>
      <c r="AE10" s="50">
        <f t="shared" si="0"/>
        <v>1</v>
      </c>
    </row>
    <row r="11" spans="2:53">
      <c r="B11" s="73">
        <f t="shared" si="1"/>
        <v>4</v>
      </c>
      <c r="C11" s="7" t="s">
        <v>156</v>
      </c>
      <c r="D11" s="4" t="s">
        <v>156</v>
      </c>
      <c r="E11" s="7" t="s">
        <v>222</v>
      </c>
      <c r="F11" s="22" t="s">
        <v>112</v>
      </c>
      <c r="G11" s="28"/>
      <c r="H11" s="29"/>
      <c r="I11" s="69"/>
      <c r="J11" s="28"/>
      <c r="K11" s="29"/>
      <c r="L11" s="30"/>
      <c r="M11" s="70"/>
      <c r="N11" s="29"/>
      <c r="O11" s="69" t="s">
        <v>135</v>
      </c>
      <c r="P11" s="28"/>
      <c r="Q11" s="29"/>
      <c r="R11" s="30"/>
      <c r="S11" s="70"/>
      <c r="T11" s="37"/>
      <c r="U11" s="37"/>
      <c r="V11" s="37" t="s">
        <v>135</v>
      </c>
      <c r="W11" s="37"/>
      <c r="X11" s="37"/>
      <c r="Y11" s="37"/>
      <c r="Z11" s="37"/>
      <c r="AA11" s="37"/>
      <c r="AB11" s="30"/>
      <c r="AC11" s="10"/>
      <c r="AE11" s="50">
        <f t="shared" si="0"/>
        <v>1</v>
      </c>
    </row>
    <row r="12" spans="2:53">
      <c r="B12" s="73">
        <f t="shared" si="1"/>
        <v>5</v>
      </c>
      <c r="C12" s="7" t="s">
        <v>615</v>
      </c>
      <c r="D12" s="4" t="s">
        <v>616</v>
      </c>
      <c r="E12" s="7" t="s">
        <v>617</v>
      </c>
      <c r="F12" s="22" t="s">
        <v>617</v>
      </c>
      <c r="G12" s="28"/>
      <c r="H12" s="29"/>
      <c r="I12" s="30"/>
      <c r="J12" s="28"/>
      <c r="K12" s="29"/>
      <c r="L12" s="30"/>
      <c r="M12" s="28"/>
      <c r="N12" s="29"/>
      <c r="O12" s="30" t="s">
        <v>135</v>
      </c>
      <c r="P12" s="28"/>
      <c r="Q12" s="29"/>
      <c r="R12" s="30"/>
      <c r="S12" s="28" t="s">
        <v>135</v>
      </c>
      <c r="T12" s="37"/>
      <c r="U12" s="37"/>
      <c r="V12" s="37"/>
      <c r="W12" s="37"/>
      <c r="X12" s="37"/>
      <c r="Y12" s="37"/>
      <c r="Z12" s="37"/>
      <c r="AA12" s="37"/>
      <c r="AB12" s="30"/>
      <c r="AC12" s="10"/>
      <c r="AE12" s="50">
        <f t="shared" si="0"/>
        <v>1</v>
      </c>
    </row>
    <row r="13" spans="2:53">
      <c r="B13" s="73">
        <f t="shared" si="1"/>
        <v>6</v>
      </c>
      <c r="C13" s="7" t="s">
        <v>167</v>
      </c>
      <c r="D13" s="4" t="s">
        <v>264</v>
      </c>
      <c r="E13" s="7"/>
      <c r="F13" s="22" t="s">
        <v>172</v>
      </c>
      <c r="G13" s="28"/>
      <c r="H13" s="29"/>
      <c r="I13" s="30"/>
      <c r="J13" s="28"/>
      <c r="K13" s="37"/>
      <c r="L13" s="30"/>
      <c r="M13" s="28"/>
      <c r="N13" s="37"/>
      <c r="O13" s="30" t="s">
        <v>135</v>
      </c>
      <c r="P13" s="28"/>
      <c r="Q13" s="37"/>
      <c r="R13" s="30"/>
      <c r="S13" s="28"/>
      <c r="T13" s="37"/>
      <c r="U13" s="37"/>
      <c r="V13" s="37"/>
      <c r="W13" s="37"/>
      <c r="X13" s="37"/>
      <c r="Y13" s="37"/>
      <c r="Z13" s="37" t="s">
        <v>135</v>
      </c>
      <c r="AA13" s="37"/>
      <c r="AB13" s="30"/>
      <c r="AC13" s="10"/>
      <c r="AE13" s="50">
        <f t="shared" si="0"/>
        <v>1</v>
      </c>
    </row>
    <row r="14" spans="2:53">
      <c r="B14" s="73">
        <f t="shared" si="1"/>
        <v>7</v>
      </c>
      <c r="C14" s="7" t="s">
        <v>615</v>
      </c>
      <c r="D14" s="4" t="s">
        <v>618</v>
      </c>
      <c r="E14" s="7"/>
      <c r="F14" s="22" t="s">
        <v>619</v>
      </c>
      <c r="G14" s="28"/>
      <c r="H14" s="29"/>
      <c r="I14" s="30"/>
      <c r="J14" s="63"/>
      <c r="K14" s="37"/>
      <c r="L14" s="30"/>
      <c r="M14" s="28"/>
      <c r="N14" s="37"/>
      <c r="O14" s="30" t="s">
        <v>135</v>
      </c>
      <c r="P14" s="28"/>
      <c r="Q14" s="37"/>
      <c r="R14" s="30"/>
      <c r="S14" s="28"/>
      <c r="T14" s="37"/>
      <c r="U14" s="37"/>
      <c r="V14" s="37"/>
      <c r="W14" s="37"/>
      <c r="X14" s="37"/>
      <c r="Y14" s="37"/>
      <c r="Z14" s="37"/>
      <c r="AA14" s="37" t="s">
        <v>135</v>
      </c>
      <c r="AB14" s="30"/>
      <c r="AC14" s="10" t="s">
        <v>620</v>
      </c>
      <c r="AE14" s="50">
        <f t="shared" si="0"/>
        <v>1</v>
      </c>
    </row>
    <row r="15" spans="2:53">
      <c r="B15" s="73">
        <f t="shared" si="1"/>
        <v>8</v>
      </c>
      <c r="C15" s="7" t="s">
        <v>615</v>
      </c>
      <c r="D15" s="4" t="s">
        <v>618</v>
      </c>
      <c r="E15" s="7"/>
      <c r="F15" s="22" t="s">
        <v>621</v>
      </c>
      <c r="G15" s="28"/>
      <c r="H15" s="29"/>
      <c r="I15" s="30"/>
      <c r="J15" s="63"/>
      <c r="K15" s="37"/>
      <c r="L15" s="30"/>
      <c r="M15" s="28"/>
      <c r="N15" s="37"/>
      <c r="O15" s="30" t="s">
        <v>135</v>
      </c>
      <c r="P15" s="28"/>
      <c r="Q15" s="37"/>
      <c r="R15" s="30"/>
      <c r="S15" s="28"/>
      <c r="T15" s="37"/>
      <c r="U15" s="37"/>
      <c r="V15" s="37"/>
      <c r="W15" s="37"/>
      <c r="X15" s="37"/>
      <c r="Y15" s="37"/>
      <c r="Z15" s="37"/>
      <c r="AA15" s="37" t="s">
        <v>135</v>
      </c>
      <c r="AB15" s="30"/>
      <c r="AC15" s="10" t="s">
        <v>620</v>
      </c>
      <c r="AE15" s="50">
        <f t="shared" si="0"/>
        <v>1</v>
      </c>
    </row>
    <row r="16" spans="2:53">
      <c r="B16" s="73">
        <f t="shared" si="1"/>
        <v>9</v>
      </c>
      <c r="C16" s="7" t="s">
        <v>150</v>
      </c>
      <c r="D16" s="4" t="s">
        <v>132</v>
      </c>
      <c r="E16" s="7" t="s">
        <v>175</v>
      </c>
      <c r="F16" s="22" t="s">
        <v>175</v>
      </c>
      <c r="G16" s="28"/>
      <c r="H16" s="29"/>
      <c r="I16" s="30"/>
      <c r="J16" s="28"/>
      <c r="K16" s="37"/>
      <c r="L16" s="30"/>
      <c r="M16" s="28"/>
      <c r="N16" s="37"/>
      <c r="O16" s="30" t="s">
        <v>135</v>
      </c>
      <c r="P16" s="28"/>
      <c r="Q16" s="37"/>
      <c r="R16" s="30"/>
      <c r="S16" s="28"/>
      <c r="T16" s="37"/>
      <c r="U16" s="37"/>
      <c r="V16" s="37"/>
      <c r="W16" s="37"/>
      <c r="X16" s="37"/>
      <c r="Y16" s="37"/>
      <c r="Z16" s="37" t="s">
        <v>135</v>
      </c>
      <c r="AA16" s="37"/>
      <c r="AB16" s="30"/>
      <c r="AC16" s="10"/>
      <c r="AE16" s="50">
        <f t="shared" si="0"/>
        <v>1</v>
      </c>
    </row>
    <row r="17" spans="2:31">
      <c r="B17" s="73">
        <f t="shared" si="1"/>
        <v>10</v>
      </c>
      <c r="C17" s="7" t="s">
        <v>178</v>
      </c>
      <c r="D17" s="4" t="s">
        <v>288</v>
      </c>
      <c r="E17" s="7"/>
      <c r="F17" s="4" t="s">
        <v>289</v>
      </c>
      <c r="G17" s="28"/>
      <c r="H17" s="29"/>
      <c r="I17" s="30"/>
      <c r="J17" s="28"/>
      <c r="K17" s="37"/>
      <c r="L17" s="30"/>
      <c r="M17" s="28"/>
      <c r="N17" s="37"/>
      <c r="O17" s="30" t="s">
        <v>135</v>
      </c>
      <c r="P17" s="28"/>
      <c r="Q17" s="37"/>
      <c r="R17" s="30"/>
      <c r="S17" s="28"/>
      <c r="T17" s="37"/>
      <c r="U17" s="37"/>
      <c r="V17" s="37"/>
      <c r="W17" s="37"/>
      <c r="X17" s="37"/>
      <c r="Y17" s="37"/>
      <c r="Z17" s="37"/>
      <c r="AA17" s="37" t="s">
        <v>135</v>
      </c>
      <c r="AB17" s="30"/>
      <c r="AC17" s="10"/>
      <c r="AE17" s="50">
        <f t="shared" si="0"/>
        <v>1</v>
      </c>
    </row>
    <row r="18" spans="2:31">
      <c r="B18" s="73">
        <f t="shared" si="1"/>
        <v>11</v>
      </c>
      <c r="C18" s="7" t="s">
        <v>150</v>
      </c>
      <c r="D18" s="4" t="s">
        <v>132</v>
      </c>
      <c r="E18" s="7"/>
      <c r="F18" s="22" t="s">
        <v>291</v>
      </c>
      <c r="G18" s="28"/>
      <c r="H18" s="29"/>
      <c r="I18" s="30"/>
      <c r="J18" s="63"/>
      <c r="K18" s="37"/>
      <c r="L18" s="30"/>
      <c r="M18" s="28"/>
      <c r="N18" s="37"/>
      <c r="O18" s="30" t="s">
        <v>135</v>
      </c>
      <c r="P18" s="28"/>
      <c r="Q18" s="37"/>
      <c r="R18" s="30"/>
      <c r="S18" s="28"/>
      <c r="T18" s="37"/>
      <c r="U18" s="37"/>
      <c r="V18" s="37"/>
      <c r="W18" s="37"/>
      <c r="X18" s="37"/>
      <c r="Y18" s="37"/>
      <c r="Z18" s="37"/>
      <c r="AA18" s="37" t="s">
        <v>135</v>
      </c>
      <c r="AB18" s="30"/>
      <c r="AC18" s="10"/>
      <c r="AE18" s="50">
        <f t="shared" si="0"/>
        <v>1</v>
      </c>
    </row>
    <row r="19" spans="2:31">
      <c r="B19" s="73">
        <f t="shared" si="1"/>
        <v>12</v>
      </c>
      <c r="C19" s="7" t="s">
        <v>150</v>
      </c>
      <c r="D19" s="4" t="s">
        <v>132</v>
      </c>
      <c r="E19" s="7"/>
      <c r="F19" s="22" t="s">
        <v>603</v>
      </c>
      <c r="G19" s="38"/>
      <c r="H19" s="39"/>
      <c r="I19" s="40"/>
      <c r="J19" s="28"/>
      <c r="K19" s="29"/>
      <c r="L19" s="30"/>
      <c r="M19" s="28"/>
      <c r="N19" s="29"/>
      <c r="O19" s="30" t="s">
        <v>135</v>
      </c>
      <c r="P19" s="28"/>
      <c r="Q19" s="29"/>
      <c r="R19" s="30"/>
      <c r="S19" s="28"/>
      <c r="T19" s="37"/>
      <c r="U19" s="37"/>
      <c r="V19" s="37"/>
      <c r="W19" s="37"/>
      <c r="X19" s="37"/>
      <c r="Y19" s="37"/>
      <c r="Z19" s="37"/>
      <c r="AA19" s="37" t="s">
        <v>135</v>
      </c>
      <c r="AB19" s="30"/>
      <c r="AC19" s="10"/>
      <c r="AE19" s="50">
        <f t="shared" si="0"/>
        <v>1</v>
      </c>
    </row>
    <row r="20" spans="2:31" ht="14.25" thickBot="1">
      <c r="B20" s="156">
        <f t="shared" si="1"/>
        <v>13</v>
      </c>
      <c r="C20" s="7" t="s">
        <v>150</v>
      </c>
      <c r="D20" s="4" t="s">
        <v>132</v>
      </c>
      <c r="E20" s="7"/>
      <c r="F20" s="4" t="s">
        <v>180</v>
      </c>
      <c r="G20" s="28"/>
      <c r="H20" s="29"/>
      <c r="I20" s="30"/>
      <c r="J20" s="28"/>
      <c r="K20" s="37"/>
      <c r="L20" s="30"/>
      <c r="M20" s="28"/>
      <c r="N20" s="37"/>
      <c r="O20" s="30" t="s">
        <v>135</v>
      </c>
      <c r="P20" s="28"/>
      <c r="Q20" s="37"/>
      <c r="R20" s="30"/>
      <c r="S20" s="28"/>
      <c r="T20" s="37"/>
      <c r="U20" s="37"/>
      <c r="V20" s="37"/>
      <c r="W20" s="37"/>
      <c r="X20" s="37"/>
      <c r="Y20" s="37"/>
      <c r="Z20" s="37"/>
      <c r="AA20" s="37" t="s">
        <v>135</v>
      </c>
      <c r="AB20" s="30"/>
      <c r="AC20" s="10"/>
      <c r="AE20" s="51">
        <f t="shared" si="0"/>
        <v>1</v>
      </c>
    </row>
    <row r="21" spans="2:31" ht="14.25" thickBot="1">
      <c r="B21" s="163" t="s">
        <v>182</v>
      </c>
      <c r="C21" s="163" t="s">
        <v>8</v>
      </c>
      <c r="D21" s="174" t="s">
        <v>52</v>
      </c>
      <c r="E21" s="163" t="s">
        <v>44</v>
      </c>
      <c r="F21" s="176" t="s">
        <v>1</v>
      </c>
      <c r="G21" s="169" t="s">
        <v>3</v>
      </c>
      <c r="H21" s="170"/>
      <c r="I21" s="170"/>
      <c r="J21" s="170"/>
      <c r="K21" s="170"/>
      <c r="L21" s="170"/>
      <c r="M21" s="170"/>
      <c r="N21" s="170"/>
      <c r="O21" s="170"/>
      <c r="P21" s="183"/>
      <c r="Q21" s="183"/>
      <c r="R21" s="184"/>
      <c r="S21" s="169" t="s">
        <v>4</v>
      </c>
      <c r="T21" s="170"/>
      <c r="U21" s="170"/>
      <c r="V21" s="170"/>
      <c r="W21" s="170"/>
      <c r="X21" s="170"/>
      <c r="Y21" s="170"/>
      <c r="Z21" s="170"/>
      <c r="AA21" s="170"/>
      <c r="AB21" s="179"/>
      <c r="AC21" s="163" t="s">
        <v>2</v>
      </c>
    </row>
    <row r="22" spans="2:31" ht="14.25" thickBot="1">
      <c r="B22" s="164"/>
      <c r="C22" s="164"/>
      <c r="D22" s="175"/>
      <c r="E22" s="164"/>
      <c r="F22" s="177"/>
      <c r="G22" s="13">
        <v>4</v>
      </c>
      <c r="H22" s="14">
        <v>5</v>
      </c>
      <c r="I22" s="24">
        <v>6</v>
      </c>
      <c r="J22" s="13">
        <v>7</v>
      </c>
      <c r="K22" s="14">
        <v>8</v>
      </c>
      <c r="L22" s="157">
        <v>9</v>
      </c>
      <c r="M22" s="13">
        <v>10</v>
      </c>
      <c r="N22" s="14">
        <v>11</v>
      </c>
      <c r="O22" s="157">
        <v>12</v>
      </c>
      <c r="P22" s="13">
        <v>1</v>
      </c>
      <c r="Q22" s="14">
        <v>2</v>
      </c>
      <c r="R22" s="157">
        <v>3</v>
      </c>
      <c r="S22" s="13">
        <v>1</v>
      </c>
      <c r="T22" s="14">
        <v>2</v>
      </c>
      <c r="U22" s="14">
        <v>3</v>
      </c>
      <c r="V22" s="14">
        <v>4</v>
      </c>
      <c r="W22" s="14">
        <v>5</v>
      </c>
      <c r="X22" s="14">
        <v>6</v>
      </c>
      <c r="Y22" s="14">
        <v>7</v>
      </c>
      <c r="Z22" s="14">
        <v>8</v>
      </c>
      <c r="AA22" s="14">
        <v>9</v>
      </c>
      <c r="AB22" s="157">
        <v>10</v>
      </c>
      <c r="AC22" s="180"/>
    </row>
    <row r="23" spans="2:31" ht="14.25" thickBot="1">
      <c r="B23" s="77"/>
      <c r="C23" s="77"/>
      <c r="D23" s="77"/>
      <c r="E23" s="77"/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</row>
    <row r="24" spans="2:31" ht="14.25" thickBot="1">
      <c r="G24" s="159" t="s">
        <v>118</v>
      </c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60"/>
      <c r="S24" s="159" t="s">
        <v>119</v>
      </c>
      <c r="T24" s="178"/>
      <c r="U24" s="178"/>
      <c r="V24" s="178"/>
      <c r="W24" s="178"/>
      <c r="X24" s="178"/>
      <c r="Y24" s="178"/>
      <c r="Z24" s="178"/>
      <c r="AA24" s="178"/>
      <c r="AB24" s="160"/>
    </row>
    <row r="25" spans="2:31" ht="14.25" thickBot="1">
      <c r="B25" s="3"/>
      <c r="C25" s="74"/>
      <c r="E25" s="43"/>
      <c r="F25" s="80" t="s">
        <v>120</v>
      </c>
      <c r="G25" s="44">
        <f t="shared" ref="G25:AB25" si="2">COUNTIF(G8:G20,"○")</f>
        <v>0</v>
      </c>
      <c r="H25" s="45">
        <f t="shared" si="2"/>
        <v>0</v>
      </c>
      <c r="I25" s="46">
        <f t="shared" si="2"/>
        <v>0</v>
      </c>
      <c r="J25" s="44">
        <f t="shared" si="2"/>
        <v>0</v>
      </c>
      <c r="K25" s="45">
        <f t="shared" si="2"/>
        <v>0</v>
      </c>
      <c r="L25" s="47">
        <f t="shared" si="2"/>
        <v>0</v>
      </c>
      <c r="M25" s="44">
        <f t="shared" si="2"/>
        <v>0</v>
      </c>
      <c r="N25" s="45">
        <f t="shared" si="2"/>
        <v>0</v>
      </c>
      <c r="O25" s="47">
        <f t="shared" si="2"/>
        <v>13</v>
      </c>
      <c r="P25" s="44">
        <f t="shared" si="2"/>
        <v>0</v>
      </c>
      <c r="Q25" s="45">
        <f t="shared" si="2"/>
        <v>0</v>
      </c>
      <c r="R25" s="47">
        <f t="shared" si="2"/>
        <v>0</v>
      </c>
      <c r="S25" s="48">
        <f t="shared" si="2"/>
        <v>1</v>
      </c>
      <c r="T25" s="45">
        <f t="shared" si="2"/>
        <v>0</v>
      </c>
      <c r="U25" s="45">
        <f t="shared" si="2"/>
        <v>0</v>
      </c>
      <c r="V25" s="45">
        <f t="shared" si="2"/>
        <v>1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3</v>
      </c>
      <c r="AA25" s="49">
        <f t="shared" si="2"/>
        <v>8</v>
      </c>
      <c r="AB25" s="47">
        <f t="shared" si="2"/>
        <v>0</v>
      </c>
    </row>
  </sheetData>
  <mergeCells count="21">
    <mergeCell ref="AC21:AC22"/>
    <mergeCell ref="G24:R24"/>
    <mergeCell ref="S24:AB24"/>
    <mergeCell ref="S6:AB6"/>
    <mergeCell ref="AC6:AC7"/>
    <mergeCell ref="AE6:AE7"/>
    <mergeCell ref="B21:B22"/>
    <mergeCell ref="C21:C22"/>
    <mergeCell ref="D21:D22"/>
    <mergeCell ref="E21:E22"/>
    <mergeCell ref="F21:F22"/>
    <mergeCell ref="G21:R21"/>
    <mergeCell ref="S21:AB21"/>
    <mergeCell ref="H2:O3"/>
    <mergeCell ref="D3:E3"/>
    <mergeCell ref="B6:B7"/>
    <mergeCell ref="C6:C7"/>
    <mergeCell ref="D6:D7"/>
    <mergeCell ref="E6:E7"/>
    <mergeCell ref="F6:F7"/>
    <mergeCell ref="G6:R6"/>
  </mergeCells>
  <phoneticPr fontId="1"/>
  <dataValidations count="3">
    <dataValidation type="list" allowBlank="1" showInputMessage="1" showErrorMessage="1" sqref="G8:AB20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22"/>
  <sheetViews>
    <sheetView view="pageBreakPreview" zoomScaleNormal="100" zoomScaleSheetLayoutView="100" workbookViewId="0">
      <selection activeCell="B8" sqref="B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4</v>
      </c>
      <c r="E4" s="87">
        <v>1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182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562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116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7">
        <v>10</v>
      </c>
      <c r="AC7" s="180"/>
      <c r="AE7" s="182"/>
      <c r="AG7" s="9" t="s">
        <v>611</v>
      </c>
    </row>
    <row r="8" spans="2:53">
      <c r="B8" s="115">
        <f>ROW()-7</f>
        <v>1</v>
      </c>
      <c r="C8" s="7" t="s">
        <v>615</v>
      </c>
      <c r="D8" s="4" t="s">
        <v>613</v>
      </c>
      <c r="E8" s="7"/>
      <c r="F8" s="22" t="s">
        <v>622</v>
      </c>
      <c r="G8" s="28"/>
      <c r="H8" s="29"/>
      <c r="I8" s="30"/>
      <c r="J8" s="28"/>
      <c r="K8" s="37"/>
      <c r="L8" s="30"/>
      <c r="M8" s="28"/>
      <c r="N8" s="37"/>
      <c r="O8" s="30"/>
      <c r="P8" s="28" t="s">
        <v>135</v>
      </c>
      <c r="Q8" s="37"/>
      <c r="R8" s="30"/>
      <c r="S8" s="28"/>
      <c r="T8" s="37"/>
      <c r="U8" s="37"/>
      <c r="V8" s="37"/>
      <c r="W8" s="37"/>
      <c r="X8" s="37"/>
      <c r="Y8" s="37"/>
      <c r="Z8" s="37"/>
      <c r="AA8" s="37" t="s">
        <v>135</v>
      </c>
      <c r="AB8" s="30"/>
      <c r="AC8" s="10" t="s">
        <v>614</v>
      </c>
      <c r="AE8" s="50">
        <f t="shared" ref="AE8:AE17" si="0">COUNTIF(S8:AB8,"○")</f>
        <v>1</v>
      </c>
    </row>
    <row r="9" spans="2:53">
      <c r="B9" s="73">
        <f t="shared" ref="B9:B17" si="1">ROW()-7</f>
        <v>2</v>
      </c>
      <c r="C9" s="7" t="s">
        <v>623</v>
      </c>
      <c r="D9" s="4" t="s">
        <v>624</v>
      </c>
      <c r="E9" s="7" t="s">
        <v>222</v>
      </c>
      <c r="F9" s="22" t="s">
        <v>112</v>
      </c>
      <c r="G9" s="28"/>
      <c r="H9" s="29"/>
      <c r="I9" s="69"/>
      <c r="J9" s="28"/>
      <c r="K9" s="29"/>
      <c r="L9" s="30"/>
      <c r="M9" s="70"/>
      <c r="N9" s="29"/>
      <c r="O9" s="69"/>
      <c r="P9" s="28" t="s">
        <v>135</v>
      </c>
      <c r="Q9" s="29"/>
      <c r="R9" s="30"/>
      <c r="S9" s="70"/>
      <c r="T9" s="37"/>
      <c r="U9" s="37"/>
      <c r="V9" s="37" t="s">
        <v>135</v>
      </c>
      <c r="W9" s="37"/>
      <c r="X9" s="37"/>
      <c r="Y9" s="37"/>
      <c r="Z9" s="37"/>
      <c r="AA9" s="37"/>
      <c r="AB9" s="30"/>
      <c r="AC9" s="10"/>
      <c r="AE9" s="50">
        <f t="shared" si="0"/>
        <v>1</v>
      </c>
    </row>
    <row r="10" spans="2:53">
      <c r="B10" s="73">
        <f t="shared" si="1"/>
        <v>3</v>
      </c>
      <c r="C10" s="7" t="s">
        <v>95</v>
      </c>
      <c r="D10" s="4" t="s">
        <v>169</v>
      </c>
      <c r="E10" s="7" t="s">
        <v>170</v>
      </c>
      <c r="F10" s="4" t="s">
        <v>625</v>
      </c>
      <c r="G10" s="28"/>
      <c r="H10" s="29"/>
      <c r="I10" s="30"/>
      <c r="J10" s="28"/>
      <c r="K10" s="37"/>
      <c r="L10" s="30"/>
      <c r="M10" s="28"/>
      <c r="N10" s="37"/>
      <c r="O10" s="30"/>
      <c r="P10" s="28" t="s">
        <v>135</v>
      </c>
      <c r="Q10" s="37"/>
      <c r="R10" s="30"/>
      <c r="S10" s="28"/>
      <c r="T10" s="37"/>
      <c r="U10" s="37"/>
      <c r="V10" s="37"/>
      <c r="W10" s="37"/>
      <c r="X10" s="37" t="s">
        <v>135</v>
      </c>
      <c r="Y10" s="37"/>
      <c r="Z10" s="37"/>
      <c r="AA10" s="37"/>
      <c r="AB10" s="30"/>
      <c r="AC10" s="10"/>
      <c r="AE10" s="50">
        <f t="shared" si="0"/>
        <v>1</v>
      </c>
    </row>
    <row r="11" spans="2:53">
      <c r="B11" s="73">
        <f t="shared" si="1"/>
        <v>4</v>
      </c>
      <c r="C11" s="7" t="s">
        <v>626</v>
      </c>
      <c r="D11" s="4" t="s">
        <v>627</v>
      </c>
      <c r="E11" s="7" t="s">
        <v>628</v>
      </c>
      <c r="F11" s="4" t="s">
        <v>629</v>
      </c>
      <c r="G11" s="28"/>
      <c r="H11" s="29"/>
      <c r="I11" s="30"/>
      <c r="J11" s="28"/>
      <c r="K11" s="29"/>
      <c r="L11" s="30"/>
      <c r="M11" s="28"/>
      <c r="N11" s="29"/>
      <c r="O11" s="30"/>
      <c r="P11" s="28" t="s">
        <v>135</v>
      </c>
      <c r="Q11" s="29"/>
      <c r="R11" s="30"/>
      <c r="S11" s="28"/>
      <c r="T11" s="37"/>
      <c r="U11" s="37"/>
      <c r="V11" s="37"/>
      <c r="W11" s="37"/>
      <c r="X11" s="37"/>
      <c r="Y11" s="37"/>
      <c r="Z11" s="37"/>
      <c r="AA11" s="37" t="s">
        <v>135</v>
      </c>
      <c r="AB11" s="30"/>
      <c r="AC11" s="10" t="s">
        <v>620</v>
      </c>
      <c r="AE11" s="50">
        <f t="shared" si="0"/>
        <v>1</v>
      </c>
    </row>
    <row r="12" spans="2:53">
      <c r="B12" s="73">
        <f t="shared" si="1"/>
        <v>5</v>
      </c>
      <c r="C12" s="7" t="s">
        <v>630</v>
      </c>
      <c r="D12" s="4" t="s">
        <v>631</v>
      </c>
      <c r="E12" s="7"/>
      <c r="F12" s="4" t="s">
        <v>172</v>
      </c>
      <c r="G12" s="28"/>
      <c r="H12" s="29"/>
      <c r="I12" s="30"/>
      <c r="J12" s="28"/>
      <c r="K12" s="37"/>
      <c r="L12" s="30"/>
      <c r="M12" s="28"/>
      <c r="N12" s="37"/>
      <c r="O12" s="30"/>
      <c r="P12" s="28" t="s">
        <v>135</v>
      </c>
      <c r="Q12" s="37"/>
      <c r="R12" s="30"/>
      <c r="S12" s="28"/>
      <c r="T12" s="37"/>
      <c r="U12" s="37"/>
      <c r="V12" s="37"/>
      <c r="W12" s="37"/>
      <c r="X12" s="37"/>
      <c r="Y12" s="37"/>
      <c r="Z12" s="37" t="s">
        <v>135</v>
      </c>
      <c r="AA12" s="37"/>
      <c r="AB12" s="30"/>
      <c r="AC12" s="10"/>
      <c r="AE12" s="50">
        <f t="shared" si="0"/>
        <v>1</v>
      </c>
    </row>
    <row r="13" spans="2:53">
      <c r="B13" s="73">
        <f t="shared" si="1"/>
        <v>6</v>
      </c>
      <c r="C13" s="7" t="s">
        <v>615</v>
      </c>
      <c r="D13" s="4" t="s">
        <v>618</v>
      </c>
      <c r="E13" s="7"/>
      <c r="F13" s="22" t="s">
        <v>619</v>
      </c>
      <c r="G13" s="28"/>
      <c r="H13" s="29"/>
      <c r="I13" s="30"/>
      <c r="J13" s="63"/>
      <c r="K13" s="37"/>
      <c r="L13" s="30"/>
      <c r="M13" s="28"/>
      <c r="N13" s="37"/>
      <c r="O13" s="30"/>
      <c r="P13" s="28" t="s">
        <v>135</v>
      </c>
      <c r="Q13" s="37"/>
      <c r="R13" s="30"/>
      <c r="S13" s="28"/>
      <c r="T13" s="37"/>
      <c r="U13" s="37"/>
      <c r="V13" s="37"/>
      <c r="W13" s="37"/>
      <c r="X13" s="37"/>
      <c r="Y13" s="37"/>
      <c r="Z13" s="37"/>
      <c r="AA13" s="37" t="s">
        <v>135</v>
      </c>
      <c r="AB13" s="30"/>
      <c r="AC13" s="10" t="s">
        <v>620</v>
      </c>
      <c r="AE13" s="50">
        <f t="shared" si="0"/>
        <v>1</v>
      </c>
    </row>
    <row r="14" spans="2:53">
      <c r="B14" s="73">
        <f t="shared" si="1"/>
        <v>7</v>
      </c>
      <c r="C14" s="7" t="s">
        <v>595</v>
      </c>
      <c r="D14" s="4" t="s">
        <v>596</v>
      </c>
      <c r="E14" s="7"/>
      <c r="F14" s="22" t="s">
        <v>632</v>
      </c>
      <c r="G14" s="28"/>
      <c r="H14" s="37"/>
      <c r="I14" s="30"/>
      <c r="J14" s="63"/>
      <c r="K14" s="29"/>
      <c r="L14" s="30"/>
      <c r="M14" s="28"/>
      <c r="N14" s="29"/>
      <c r="O14" s="30"/>
      <c r="P14" s="28" t="s">
        <v>135</v>
      </c>
      <c r="Q14" s="29"/>
      <c r="R14" s="30"/>
      <c r="S14" s="38"/>
      <c r="T14" s="39"/>
      <c r="U14" s="39"/>
      <c r="V14" s="39"/>
      <c r="W14" s="39"/>
      <c r="X14" s="39" t="s">
        <v>135</v>
      </c>
      <c r="Y14" s="39"/>
      <c r="Z14" s="39"/>
      <c r="AA14" s="39"/>
      <c r="AB14" s="40"/>
      <c r="AC14" s="10"/>
      <c r="AE14" s="50">
        <f t="shared" si="0"/>
        <v>1</v>
      </c>
    </row>
    <row r="15" spans="2:53">
      <c r="B15" s="73">
        <f t="shared" si="1"/>
        <v>8</v>
      </c>
      <c r="C15" s="7" t="s">
        <v>612</v>
      </c>
      <c r="D15" s="4" t="s">
        <v>633</v>
      </c>
      <c r="E15" s="7" t="s">
        <v>634</v>
      </c>
      <c r="F15" s="4" t="s">
        <v>635</v>
      </c>
      <c r="G15" s="28"/>
      <c r="H15" s="37"/>
      <c r="I15" s="30"/>
      <c r="J15" s="28"/>
      <c r="K15" s="29"/>
      <c r="L15" s="30"/>
      <c r="M15" s="28"/>
      <c r="N15" s="29"/>
      <c r="O15" s="30"/>
      <c r="P15" s="28" t="s">
        <v>135</v>
      </c>
      <c r="Q15" s="29"/>
      <c r="R15" s="30"/>
      <c r="S15" s="28"/>
      <c r="T15" s="37"/>
      <c r="U15" s="37"/>
      <c r="V15" s="37"/>
      <c r="W15" s="37"/>
      <c r="X15" s="37"/>
      <c r="Y15" s="37"/>
      <c r="Z15" s="37"/>
      <c r="AA15" s="37" t="s">
        <v>135</v>
      </c>
      <c r="AB15" s="30"/>
      <c r="AC15" s="10" t="s">
        <v>620</v>
      </c>
      <c r="AE15" s="50">
        <f t="shared" si="0"/>
        <v>1</v>
      </c>
    </row>
    <row r="16" spans="2:53">
      <c r="B16" s="73">
        <f t="shared" si="1"/>
        <v>9</v>
      </c>
      <c r="C16" s="7" t="s">
        <v>636</v>
      </c>
      <c r="D16" s="4" t="s">
        <v>552</v>
      </c>
      <c r="E16" s="7"/>
      <c r="F16" s="22" t="s">
        <v>603</v>
      </c>
      <c r="G16" s="38"/>
      <c r="H16" s="39"/>
      <c r="I16" s="40"/>
      <c r="J16" s="28"/>
      <c r="K16" s="29"/>
      <c r="L16" s="30"/>
      <c r="M16" s="28"/>
      <c r="N16" s="29"/>
      <c r="O16" s="30"/>
      <c r="P16" s="28" t="s">
        <v>135</v>
      </c>
      <c r="Q16" s="29"/>
      <c r="R16" s="30"/>
      <c r="S16" s="28"/>
      <c r="T16" s="37"/>
      <c r="U16" s="37"/>
      <c r="V16" s="37"/>
      <c r="W16" s="37"/>
      <c r="X16" s="37"/>
      <c r="Y16" s="37"/>
      <c r="Z16" s="37"/>
      <c r="AA16" s="37" t="s">
        <v>135</v>
      </c>
      <c r="AB16" s="30"/>
      <c r="AC16" s="10"/>
      <c r="AE16" s="50">
        <f t="shared" si="0"/>
        <v>1</v>
      </c>
    </row>
    <row r="17" spans="2:31" ht="14.25" thickBot="1">
      <c r="B17" s="156">
        <f t="shared" si="1"/>
        <v>10</v>
      </c>
      <c r="C17" s="7" t="s">
        <v>624</v>
      </c>
      <c r="D17" s="4" t="s">
        <v>588</v>
      </c>
      <c r="E17" s="7" t="s">
        <v>605</v>
      </c>
      <c r="F17" s="4" t="s">
        <v>605</v>
      </c>
      <c r="G17" s="28"/>
      <c r="H17" s="29"/>
      <c r="I17" s="30"/>
      <c r="J17" s="28"/>
      <c r="K17" s="37"/>
      <c r="L17" s="30"/>
      <c r="M17" s="28"/>
      <c r="N17" s="37"/>
      <c r="O17" s="30"/>
      <c r="P17" s="28" t="s">
        <v>135</v>
      </c>
      <c r="Q17" s="37"/>
      <c r="R17" s="30"/>
      <c r="S17" s="28"/>
      <c r="T17" s="37"/>
      <c r="U17" s="37"/>
      <c r="V17" s="37"/>
      <c r="W17" s="37"/>
      <c r="X17" s="37" t="s">
        <v>135</v>
      </c>
      <c r="Y17" s="37"/>
      <c r="Z17" s="37"/>
      <c r="AA17" s="37"/>
      <c r="AB17" s="30"/>
      <c r="AC17" s="10"/>
      <c r="AE17" s="51">
        <f t="shared" si="0"/>
        <v>1</v>
      </c>
    </row>
    <row r="18" spans="2:31" ht="14.25" thickBot="1">
      <c r="B18" s="163" t="s">
        <v>637</v>
      </c>
      <c r="C18" s="163" t="s">
        <v>8</v>
      </c>
      <c r="D18" s="174" t="s">
        <v>52</v>
      </c>
      <c r="E18" s="163" t="s">
        <v>44</v>
      </c>
      <c r="F18" s="176" t="s">
        <v>1</v>
      </c>
      <c r="G18" s="169" t="s">
        <v>3</v>
      </c>
      <c r="H18" s="170"/>
      <c r="I18" s="170"/>
      <c r="J18" s="170"/>
      <c r="K18" s="170"/>
      <c r="L18" s="170"/>
      <c r="M18" s="170"/>
      <c r="N18" s="170"/>
      <c r="O18" s="170"/>
      <c r="P18" s="183"/>
      <c r="Q18" s="183"/>
      <c r="R18" s="184"/>
      <c r="S18" s="169" t="s">
        <v>4</v>
      </c>
      <c r="T18" s="170"/>
      <c r="U18" s="170"/>
      <c r="V18" s="170"/>
      <c r="W18" s="170"/>
      <c r="X18" s="170"/>
      <c r="Y18" s="170"/>
      <c r="Z18" s="170"/>
      <c r="AA18" s="170"/>
      <c r="AB18" s="179"/>
      <c r="AC18" s="163" t="s">
        <v>2</v>
      </c>
    </row>
    <row r="19" spans="2:31" ht="14.25" thickBot="1">
      <c r="B19" s="164"/>
      <c r="C19" s="164"/>
      <c r="D19" s="175"/>
      <c r="E19" s="164"/>
      <c r="F19" s="177"/>
      <c r="G19" s="13">
        <v>4</v>
      </c>
      <c r="H19" s="14">
        <v>5</v>
      </c>
      <c r="I19" s="24">
        <v>6</v>
      </c>
      <c r="J19" s="13">
        <v>7</v>
      </c>
      <c r="K19" s="14">
        <v>8</v>
      </c>
      <c r="L19" s="157">
        <v>9</v>
      </c>
      <c r="M19" s="13">
        <v>10</v>
      </c>
      <c r="N19" s="14">
        <v>11</v>
      </c>
      <c r="O19" s="157">
        <v>12</v>
      </c>
      <c r="P19" s="13">
        <v>1</v>
      </c>
      <c r="Q19" s="14">
        <v>2</v>
      </c>
      <c r="R19" s="157">
        <v>3</v>
      </c>
      <c r="S19" s="13">
        <v>1</v>
      </c>
      <c r="T19" s="14">
        <v>2</v>
      </c>
      <c r="U19" s="14">
        <v>3</v>
      </c>
      <c r="V19" s="14">
        <v>4</v>
      </c>
      <c r="W19" s="14">
        <v>5</v>
      </c>
      <c r="X19" s="14">
        <v>6</v>
      </c>
      <c r="Y19" s="14">
        <v>7</v>
      </c>
      <c r="Z19" s="14">
        <v>8</v>
      </c>
      <c r="AA19" s="14">
        <v>9</v>
      </c>
      <c r="AB19" s="157">
        <v>10</v>
      </c>
      <c r="AC19" s="180"/>
    </row>
    <row r="20" spans="2:31" ht="14.25" thickBot="1">
      <c r="B20" s="77"/>
      <c r="C20" s="77"/>
      <c r="D20" s="77"/>
      <c r="E20" s="77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9"/>
    </row>
    <row r="21" spans="2:31" ht="14.25" thickBot="1">
      <c r="G21" s="159" t="s">
        <v>118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60"/>
      <c r="S21" s="159" t="s">
        <v>119</v>
      </c>
      <c r="T21" s="178"/>
      <c r="U21" s="178"/>
      <c r="V21" s="178"/>
      <c r="W21" s="178"/>
      <c r="X21" s="178"/>
      <c r="Y21" s="178"/>
      <c r="Z21" s="178"/>
      <c r="AA21" s="178"/>
      <c r="AB21" s="160"/>
    </row>
    <row r="22" spans="2:31" ht="14.25" thickBot="1">
      <c r="B22" s="3"/>
      <c r="C22" s="74"/>
      <c r="E22" s="43"/>
      <c r="F22" s="80" t="s">
        <v>120</v>
      </c>
      <c r="G22" s="44">
        <f t="shared" ref="G22:AB22" si="2">COUNTIF(G8:G17,"○")</f>
        <v>0</v>
      </c>
      <c r="H22" s="45">
        <f t="shared" si="2"/>
        <v>0</v>
      </c>
      <c r="I22" s="46">
        <f t="shared" si="2"/>
        <v>0</v>
      </c>
      <c r="J22" s="44">
        <f t="shared" si="2"/>
        <v>0</v>
      </c>
      <c r="K22" s="45">
        <f t="shared" si="2"/>
        <v>0</v>
      </c>
      <c r="L22" s="47">
        <f t="shared" si="2"/>
        <v>0</v>
      </c>
      <c r="M22" s="44">
        <f t="shared" si="2"/>
        <v>0</v>
      </c>
      <c r="N22" s="45">
        <f t="shared" si="2"/>
        <v>0</v>
      </c>
      <c r="O22" s="47">
        <f t="shared" si="2"/>
        <v>0</v>
      </c>
      <c r="P22" s="44">
        <f t="shared" si="2"/>
        <v>10</v>
      </c>
      <c r="Q22" s="45">
        <f t="shared" si="2"/>
        <v>0</v>
      </c>
      <c r="R22" s="47">
        <f t="shared" si="2"/>
        <v>0</v>
      </c>
      <c r="S22" s="48">
        <f t="shared" si="2"/>
        <v>0</v>
      </c>
      <c r="T22" s="45">
        <f t="shared" si="2"/>
        <v>0</v>
      </c>
      <c r="U22" s="45">
        <f t="shared" si="2"/>
        <v>0</v>
      </c>
      <c r="V22" s="45">
        <f t="shared" si="2"/>
        <v>1</v>
      </c>
      <c r="W22" s="45">
        <f t="shared" si="2"/>
        <v>0</v>
      </c>
      <c r="X22" s="45">
        <f t="shared" si="2"/>
        <v>3</v>
      </c>
      <c r="Y22" s="45">
        <f t="shared" si="2"/>
        <v>0</v>
      </c>
      <c r="Z22" s="45">
        <f t="shared" si="2"/>
        <v>1</v>
      </c>
      <c r="AA22" s="49">
        <f t="shared" si="2"/>
        <v>5</v>
      </c>
      <c r="AB22" s="47">
        <f t="shared" si="2"/>
        <v>0</v>
      </c>
    </row>
  </sheetData>
  <mergeCells count="21">
    <mergeCell ref="AC18:AC19"/>
    <mergeCell ref="G21:R21"/>
    <mergeCell ref="S21:AB21"/>
    <mergeCell ref="S6:AB6"/>
    <mergeCell ref="AC6:AC7"/>
    <mergeCell ref="AE6:AE7"/>
    <mergeCell ref="B18:B19"/>
    <mergeCell ref="C18:C19"/>
    <mergeCell ref="D18:D19"/>
    <mergeCell ref="E18:E19"/>
    <mergeCell ref="F18:F19"/>
    <mergeCell ref="G18:R18"/>
    <mergeCell ref="S18:AB18"/>
    <mergeCell ref="H2:O3"/>
    <mergeCell ref="D3:E3"/>
    <mergeCell ref="B6:B7"/>
    <mergeCell ref="C6:C7"/>
    <mergeCell ref="D6:D7"/>
    <mergeCell ref="E6:E7"/>
    <mergeCell ref="F6:F7"/>
    <mergeCell ref="G6:R6"/>
  </mergeCells>
  <phoneticPr fontId="1"/>
  <dataValidations count="3">
    <dataValidation type="list" allowBlank="1" showInputMessage="1" showErrorMessage="1" sqref="G8:AB17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19"/>
  <sheetViews>
    <sheetView view="pageBreakPreview" zoomScaleNormal="100" zoomScaleSheetLayoutView="100" workbookViewId="0">
      <selection activeCell="B8" sqref="B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4</v>
      </c>
      <c r="E4" s="87">
        <v>2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561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610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116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7">
        <v>10</v>
      </c>
      <c r="AC7" s="180"/>
      <c r="AE7" s="182"/>
      <c r="AG7" s="9" t="s">
        <v>611</v>
      </c>
    </row>
    <row r="8" spans="2:53">
      <c r="B8" s="115">
        <f>ROW()-7</f>
        <v>1</v>
      </c>
      <c r="C8" s="7" t="s">
        <v>546</v>
      </c>
      <c r="D8" s="4" t="s">
        <v>544</v>
      </c>
      <c r="E8" s="7"/>
      <c r="F8" s="4" t="s">
        <v>576</v>
      </c>
      <c r="G8" s="28"/>
      <c r="H8" s="29"/>
      <c r="I8" s="30"/>
      <c r="J8" s="28"/>
      <c r="K8" s="37"/>
      <c r="L8" s="30"/>
      <c r="M8" s="28"/>
      <c r="N8" s="37"/>
      <c r="O8" s="30"/>
      <c r="P8" s="28"/>
      <c r="Q8" s="37" t="s">
        <v>135</v>
      </c>
      <c r="R8" s="30"/>
      <c r="S8" s="28"/>
      <c r="T8" s="37"/>
      <c r="U8" s="37"/>
      <c r="V8" s="37"/>
      <c r="W8" s="37"/>
      <c r="X8" s="37"/>
      <c r="Y8" s="37"/>
      <c r="Z8" s="37" t="s">
        <v>135</v>
      </c>
      <c r="AA8" s="37" t="s">
        <v>135</v>
      </c>
      <c r="AB8" s="30"/>
      <c r="AC8" s="10"/>
      <c r="AE8" s="50">
        <f t="shared" ref="AE8:AE14" si="0">COUNTIF(S8:AB8,"○")</f>
        <v>2</v>
      </c>
    </row>
    <row r="9" spans="2:53">
      <c r="B9" s="73">
        <f t="shared" ref="B9:B14" si="1">ROW()-7</f>
        <v>2</v>
      </c>
      <c r="C9" s="7" t="s">
        <v>638</v>
      </c>
      <c r="D9" s="4" t="s">
        <v>639</v>
      </c>
      <c r="E9" s="16"/>
      <c r="F9" s="215" t="s">
        <v>640</v>
      </c>
      <c r="G9" s="28"/>
      <c r="H9" s="37"/>
      <c r="I9" s="30"/>
      <c r="J9" s="28"/>
      <c r="K9" s="29"/>
      <c r="L9" s="30"/>
      <c r="M9" s="28"/>
      <c r="N9" s="29"/>
      <c r="O9" s="30"/>
      <c r="P9" s="28"/>
      <c r="Q9" s="29" t="s">
        <v>135</v>
      </c>
      <c r="R9" s="30"/>
      <c r="S9" s="28"/>
      <c r="T9" s="37"/>
      <c r="U9" s="37"/>
      <c r="V9" s="37"/>
      <c r="W9" s="37"/>
      <c r="X9" s="37"/>
      <c r="Y9" s="37"/>
      <c r="Z9" s="37" t="s">
        <v>135</v>
      </c>
      <c r="AA9" s="37"/>
      <c r="AB9" s="30"/>
      <c r="AC9" s="10"/>
      <c r="AE9" s="50">
        <f t="shared" si="0"/>
        <v>1</v>
      </c>
    </row>
    <row r="10" spans="2:53">
      <c r="B10" s="73">
        <f t="shared" si="1"/>
        <v>3</v>
      </c>
      <c r="C10" s="7" t="s">
        <v>641</v>
      </c>
      <c r="D10" s="4" t="s">
        <v>641</v>
      </c>
      <c r="E10" s="7"/>
      <c r="F10" s="4" t="s">
        <v>642</v>
      </c>
      <c r="G10" s="28"/>
      <c r="H10" s="29"/>
      <c r="I10" s="30"/>
      <c r="J10" s="28"/>
      <c r="K10" s="37"/>
      <c r="L10" s="30"/>
      <c r="M10" s="28"/>
      <c r="N10" s="37"/>
      <c r="O10" s="30"/>
      <c r="P10" s="28"/>
      <c r="Q10" s="37" t="s">
        <v>135</v>
      </c>
      <c r="R10" s="30"/>
      <c r="S10" s="28"/>
      <c r="T10" s="37"/>
      <c r="U10" s="37"/>
      <c r="V10" s="37" t="s">
        <v>135</v>
      </c>
      <c r="W10" s="37"/>
      <c r="X10" s="37"/>
      <c r="Y10" s="37"/>
      <c r="Z10" s="37"/>
      <c r="AA10" s="37" t="s">
        <v>135</v>
      </c>
      <c r="AB10" s="30"/>
      <c r="AC10" s="10"/>
      <c r="AE10" s="50">
        <f t="shared" si="0"/>
        <v>2</v>
      </c>
    </row>
    <row r="11" spans="2:53">
      <c r="B11" s="73">
        <f t="shared" si="1"/>
        <v>4</v>
      </c>
      <c r="C11" s="7" t="s">
        <v>95</v>
      </c>
      <c r="D11" s="4" t="s">
        <v>643</v>
      </c>
      <c r="E11" s="7" t="s">
        <v>644</v>
      </c>
      <c r="F11" s="4" t="s">
        <v>644</v>
      </c>
      <c r="G11" s="28"/>
      <c r="H11" s="29"/>
      <c r="I11" s="30"/>
      <c r="J11" s="28"/>
      <c r="K11" s="37"/>
      <c r="L11" s="30"/>
      <c r="M11" s="28"/>
      <c r="N11" s="37"/>
      <c r="O11" s="30"/>
      <c r="P11" s="28"/>
      <c r="Q11" s="37" t="s">
        <v>135</v>
      </c>
      <c r="R11" s="30"/>
      <c r="S11" s="28"/>
      <c r="T11" s="37"/>
      <c r="U11" s="37"/>
      <c r="V11" s="37"/>
      <c r="W11" s="37"/>
      <c r="X11" s="37" t="s">
        <v>135</v>
      </c>
      <c r="Y11" s="37"/>
      <c r="Z11" s="37"/>
      <c r="AA11" s="37"/>
      <c r="AB11" s="30"/>
      <c r="AC11" s="10"/>
      <c r="AE11" s="50">
        <f t="shared" si="0"/>
        <v>1</v>
      </c>
    </row>
    <row r="12" spans="2:53">
      <c r="B12" s="73">
        <f t="shared" si="1"/>
        <v>5</v>
      </c>
      <c r="C12" s="7" t="s">
        <v>645</v>
      </c>
      <c r="D12" s="4" t="s">
        <v>646</v>
      </c>
      <c r="E12" s="7"/>
      <c r="F12" s="22" t="s">
        <v>647</v>
      </c>
      <c r="G12" s="28"/>
      <c r="H12" s="37"/>
      <c r="I12" s="30"/>
      <c r="J12" s="63"/>
      <c r="K12" s="29"/>
      <c r="L12" s="30"/>
      <c r="M12" s="28"/>
      <c r="N12" s="29"/>
      <c r="O12" s="30"/>
      <c r="P12" s="28"/>
      <c r="Q12" s="29" t="s">
        <v>135</v>
      </c>
      <c r="R12" s="30"/>
      <c r="S12" s="38"/>
      <c r="T12" s="39"/>
      <c r="U12" s="39"/>
      <c r="V12" s="39"/>
      <c r="W12" s="39"/>
      <c r="X12" s="39" t="s">
        <v>135</v>
      </c>
      <c r="Y12" s="39"/>
      <c r="Z12" s="39"/>
      <c r="AA12" s="39"/>
      <c r="AB12" s="40"/>
      <c r="AC12" s="10"/>
      <c r="AE12" s="50">
        <f t="shared" si="0"/>
        <v>1</v>
      </c>
    </row>
    <row r="13" spans="2:53">
      <c r="B13" s="73">
        <f t="shared" si="1"/>
        <v>6</v>
      </c>
      <c r="C13" s="7" t="s">
        <v>648</v>
      </c>
      <c r="D13" s="4" t="s">
        <v>649</v>
      </c>
      <c r="E13" s="7"/>
      <c r="F13" s="4" t="s">
        <v>650</v>
      </c>
      <c r="G13" s="28"/>
      <c r="H13" s="29"/>
      <c r="I13" s="30"/>
      <c r="J13" s="28"/>
      <c r="K13" s="37"/>
      <c r="L13" s="30"/>
      <c r="M13" s="28"/>
      <c r="N13" s="37"/>
      <c r="O13" s="30"/>
      <c r="P13" s="28"/>
      <c r="Q13" s="37" t="s">
        <v>135</v>
      </c>
      <c r="R13" s="30"/>
      <c r="S13" s="28"/>
      <c r="T13" s="37"/>
      <c r="U13" s="37"/>
      <c r="V13" s="37"/>
      <c r="W13" s="37"/>
      <c r="X13" s="37" t="s">
        <v>135</v>
      </c>
      <c r="Y13" s="37"/>
      <c r="Z13" s="37"/>
      <c r="AA13" s="37"/>
      <c r="AB13" s="30"/>
      <c r="AC13" s="10"/>
      <c r="AE13" s="50">
        <f t="shared" si="0"/>
        <v>1</v>
      </c>
    </row>
    <row r="14" spans="2:53" ht="14.25" thickBot="1">
      <c r="B14" s="156">
        <f t="shared" si="1"/>
        <v>7</v>
      </c>
      <c r="C14" s="7" t="s">
        <v>651</v>
      </c>
      <c r="D14" s="4" t="s">
        <v>519</v>
      </c>
      <c r="E14" s="7"/>
      <c r="F14" s="22" t="s">
        <v>652</v>
      </c>
      <c r="G14" s="38"/>
      <c r="H14" s="39"/>
      <c r="I14" s="40"/>
      <c r="J14" s="28"/>
      <c r="K14" s="29"/>
      <c r="L14" s="30"/>
      <c r="M14" s="28"/>
      <c r="N14" s="29"/>
      <c r="O14" s="30"/>
      <c r="P14" s="28"/>
      <c r="Q14" s="29" t="s">
        <v>135</v>
      </c>
      <c r="R14" s="30"/>
      <c r="S14" s="28"/>
      <c r="T14" s="37"/>
      <c r="U14" s="37"/>
      <c r="V14" s="37"/>
      <c r="W14" s="37"/>
      <c r="X14" s="37"/>
      <c r="Y14" s="37"/>
      <c r="Z14" s="37"/>
      <c r="AA14" s="37" t="s">
        <v>135</v>
      </c>
      <c r="AB14" s="30"/>
      <c r="AC14" s="10"/>
      <c r="AE14" s="51">
        <f t="shared" si="0"/>
        <v>1</v>
      </c>
    </row>
    <row r="15" spans="2:53" ht="14.25" thickBot="1">
      <c r="B15" s="163" t="s">
        <v>182</v>
      </c>
      <c r="C15" s="163" t="s">
        <v>8</v>
      </c>
      <c r="D15" s="174" t="s">
        <v>52</v>
      </c>
      <c r="E15" s="163" t="s">
        <v>44</v>
      </c>
      <c r="F15" s="176" t="s">
        <v>1</v>
      </c>
      <c r="G15" s="169" t="s">
        <v>3</v>
      </c>
      <c r="H15" s="170"/>
      <c r="I15" s="170"/>
      <c r="J15" s="170"/>
      <c r="K15" s="170"/>
      <c r="L15" s="170"/>
      <c r="M15" s="170"/>
      <c r="N15" s="170"/>
      <c r="O15" s="170"/>
      <c r="P15" s="183"/>
      <c r="Q15" s="183"/>
      <c r="R15" s="184"/>
      <c r="S15" s="169" t="s">
        <v>4</v>
      </c>
      <c r="T15" s="170"/>
      <c r="U15" s="170"/>
      <c r="V15" s="170"/>
      <c r="W15" s="170"/>
      <c r="X15" s="170"/>
      <c r="Y15" s="170"/>
      <c r="Z15" s="170"/>
      <c r="AA15" s="170"/>
      <c r="AB15" s="179"/>
      <c r="AC15" s="163" t="s">
        <v>2</v>
      </c>
    </row>
    <row r="16" spans="2:53" ht="14.25" thickBot="1">
      <c r="B16" s="164"/>
      <c r="C16" s="164"/>
      <c r="D16" s="175"/>
      <c r="E16" s="164"/>
      <c r="F16" s="177"/>
      <c r="G16" s="13">
        <v>4</v>
      </c>
      <c r="H16" s="14">
        <v>5</v>
      </c>
      <c r="I16" s="24">
        <v>6</v>
      </c>
      <c r="J16" s="13">
        <v>7</v>
      </c>
      <c r="K16" s="14">
        <v>8</v>
      </c>
      <c r="L16" s="157">
        <v>9</v>
      </c>
      <c r="M16" s="13">
        <v>10</v>
      </c>
      <c r="N16" s="14">
        <v>11</v>
      </c>
      <c r="O16" s="157">
        <v>12</v>
      </c>
      <c r="P16" s="13">
        <v>1</v>
      </c>
      <c r="Q16" s="14">
        <v>2</v>
      </c>
      <c r="R16" s="157">
        <v>3</v>
      </c>
      <c r="S16" s="13">
        <v>1</v>
      </c>
      <c r="T16" s="14">
        <v>2</v>
      </c>
      <c r="U16" s="14">
        <v>3</v>
      </c>
      <c r="V16" s="14">
        <v>4</v>
      </c>
      <c r="W16" s="14">
        <v>5</v>
      </c>
      <c r="X16" s="14">
        <v>6</v>
      </c>
      <c r="Y16" s="14">
        <v>7</v>
      </c>
      <c r="Z16" s="14">
        <v>8</v>
      </c>
      <c r="AA16" s="14">
        <v>9</v>
      </c>
      <c r="AB16" s="157">
        <v>10</v>
      </c>
      <c r="AC16" s="180"/>
    </row>
    <row r="17" spans="2:29" ht="14.25" thickBot="1">
      <c r="B17" s="77"/>
      <c r="C17" s="77"/>
      <c r="D17" s="77"/>
      <c r="E17" s="77"/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</row>
    <row r="18" spans="2:29" ht="14.25" thickBot="1">
      <c r="G18" s="159" t="s">
        <v>118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60"/>
      <c r="S18" s="159" t="s">
        <v>119</v>
      </c>
      <c r="T18" s="178"/>
      <c r="U18" s="178"/>
      <c r="V18" s="178"/>
      <c r="W18" s="178"/>
      <c r="X18" s="178"/>
      <c r="Y18" s="178"/>
      <c r="Z18" s="178"/>
      <c r="AA18" s="178"/>
      <c r="AB18" s="160"/>
    </row>
    <row r="19" spans="2:29" ht="14.25" thickBot="1">
      <c r="B19" s="3"/>
      <c r="C19" s="74"/>
      <c r="E19" s="43"/>
      <c r="F19" s="80" t="s">
        <v>120</v>
      </c>
      <c r="G19" s="44">
        <f t="shared" ref="G19:AB19" si="2">COUNTIF(G8:G14,"○")</f>
        <v>0</v>
      </c>
      <c r="H19" s="45">
        <f t="shared" si="2"/>
        <v>0</v>
      </c>
      <c r="I19" s="46">
        <f t="shared" si="2"/>
        <v>0</v>
      </c>
      <c r="J19" s="44">
        <f t="shared" si="2"/>
        <v>0</v>
      </c>
      <c r="K19" s="45">
        <f t="shared" si="2"/>
        <v>0</v>
      </c>
      <c r="L19" s="47">
        <f t="shared" si="2"/>
        <v>0</v>
      </c>
      <c r="M19" s="44">
        <f t="shared" si="2"/>
        <v>0</v>
      </c>
      <c r="N19" s="45">
        <f t="shared" si="2"/>
        <v>0</v>
      </c>
      <c r="O19" s="47">
        <f t="shared" si="2"/>
        <v>0</v>
      </c>
      <c r="P19" s="44">
        <f t="shared" si="2"/>
        <v>0</v>
      </c>
      <c r="Q19" s="45">
        <f t="shared" si="2"/>
        <v>7</v>
      </c>
      <c r="R19" s="47">
        <f t="shared" si="2"/>
        <v>0</v>
      </c>
      <c r="S19" s="48">
        <f t="shared" si="2"/>
        <v>0</v>
      </c>
      <c r="T19" s="45">
        <f t="shared" si="2"/>
        <v>0</v>
      </c>
      <c r="U19" s="45">
        <f t="shared" si="2"/>
        <v>0</v>
      </c>
      <c r="V19" s="45">
        <f t="shared" si="2"/>
        <v>1</v>
      </c>
      <c r="W19" s="45">
        <f t="shared" si="2"/>
        <v>0</v>
      </c>
      <c r="X19" s="45">
        <f t="shared" si="2"/>
        <v>3</v>
      </c>
      <c r="Y19" s="45">
        <f t="shared" si="2"/>
        <v>0</v>
      </c>
      <c r="Z19" s="45">
        <f t="shared" si="2"/>
        <v>2</v>
      </c>
      <c r="AA19" s="49">
        <f t="shared" si="2"/>
        <v>3</v>
      </c>
      <c r="AB19" s="47">
        <f t="shared" si="2"/>
        <v>0</v>
      </c>
    </row>
  </sheetData>
  <mergeCells count="21">
    <mergeCell ref="AC15:AC16"/>
    <mergeCell ref="G18:R18"/>
    <mergeCell ref="S18:AB18"/>
    <mergeCell ref="S6:AB6"/>
    <mergeCell ref="AC6:AC7"/>
    <mergeCell ref="AE6:AE7"/>
    <mergeCell ref="B15:B16"/>
    <mergeCell ref="C15:C16"/>
    <mergeCell ref="D15:D16"/>
    <mergeCell ref="E15:E16"/>
    <mergeCell ref="F15:F16"/>
    <mergeCell ref="G15:R15"/>
    <mergeCell ref="S15:AB15"/>
    <mergeCell ref="H2:O3"/>
    <mergeCell ref="D3:E3"/>
    <mergeCell ref="B6:B7"/>
    <mergeCell ref="C6:C7"/>
    <mergeCell ref="D6:D7"/>
    <mergeCell ref="E6:E7"/>
    <mergeCell ref="F6:F7"/>
    <mergeCell ref="G6:R6"/>
  </mergeCells>
  <phoneticPr fontId="1"/>
  <dataValidations count="3">
    <dataValidation type="list" allowBlank="1" showInputMessage="1" showErrorMessage="1" sqref="G8:AB14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28"/>
  <sheetViews>
    <sheetView view="pageBreakPreview" zoomScaleNormal="100" zoomScaleSheetLayoutView="100" workbookViewId="0">
      <selection activeCell="B8" sqref="B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4</v>
      </c>
      <c r="E4" s="87">
        <v>3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653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183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116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7">
        <v>10</v>
      </c>
      <c r="AC7" s="180"/>
      <c r="AE7" s="182"/>
      <c r="AG7" s="9" t="s">
        <v>654</v>
      </c>
    </row>
    <row r="8" spans="2:53">
      <c r="B8" s="115">
        <f>ROW()-7</f>
        <v>1</v>
      </c>
      <c r="C8" s="7" t="s">
        <v>94</v>
      </c>
      <c r="D8" s="4" t="s">
        <v>149</v>
      </c>
      <c r="E8" s="7" t="s">
        <v>655</v>
      </c>
      <c r="F8" s="4" t="s">
        <v>656</v>
      </c>
      <c r="G8" s="31"/>
      <c r="H8" s="32"/>
      <c r="I8" s="33"/>
      <c r="J8" s="28"/>
      <c r="K8" s="37"/>
      <c r="L8" s="30"/>
      <c r="M8" s="28"/>
      <c r="N8" s="37"/>
      <c r="O8" s="30"/>
      <c r="P8" s="28"/>
      <c r="Q8" s="37"/>
      <c r="R8" s="30" t="s">
        <v>135</v>
      </c>
      <c r="S8" s="28"/>
      <c r="T8" s="37"/>
      <c r="U8" s="37"/>
      <c r="V8" s="37"/>
      <c r="W8" s="37"/>
      <c r="X8" s="37" t="s">
        <v>135</v>
      </c>
      <c r="Y8" s="37"/>
      <c r="Z8" s="37"/>
      <c r="AA8" s="37"/>
      <c r="AB8" s="30" t="s">
        <v>135</v>
      </c>
      <c r="AC8" s="10"/>
      <c r="AE8" s="50">
        <f t="shared" ref="AE8:AE23" si="0">COUNTIF(S8:AB8,"○")</f>
        <v>2</v>
      </c>
    </row>
    <row r="9" spans="2:53">
      <c r="B9" s="73">
        <f t="shared" ref="B9:B23" si="1">ROW()-7</f>
        <v>2</v>
      </c>
      <c r="C9" s="7" t="s">
        <v>657</v>
      </c>
      <c r="D9" s="4" t="s">
        <v>554</v>
      </c>
      <c r="E9" s="7"/>
      <c r="F9" s="22" t="s">
        <v>658</v>
      </c>
      <c r="G9" s="28"/>
      <c r="H9" s="29"/>
      <c r="I9" s="30"/>
      <c r="J9" s="28"/>
      <c r="K9" s="37"/>
      <c r="L9" s="30"/>
      <c r="M9" s="28"/>
      <c r="N9" s="37"/>
      <c r="O9" s="30"/>
      <c r="P9" s="28"/>
      <c r="Q9" s="37"/>
      <c r="R9" s="30" t="s">
        <v>135</v>
      </c>
      <c r="S9" s="28" t="s">
        <v>135</v>
      </c>
      <c r="T9" s="37"/>
      <c r="U9" s="37"/>
      <c r="V9" s="37"/>
      <c r="W9" s="37"/>
      <c r="X9" s="37"/>
      <c r="Y9" s="37"/>
      <c r="Z9" s="37" t="s">
        <v>135</v>
      </c>
      <c r="AA9" s="37" t="s">
        <v>135</v>
      </c>
      <c r="AB9" s="30" t="s">
        <v>135</v>
      </c>
      <c r="AC9" s="10"/>
      <c r="AE9" s="50">
        <f t="shared" si="0"/>
        <v>4</v>
      </c>
    </row>
    <row r="10" spans="2:53">
      <c r="B10" s="73">
        <f t="shared" si="1"/>
        <v>3</v>
      </c>
      <c r="C10" s="7" t="s">
        <v>464</v>
      </c>
      <c r="D10" s="4" t="s">
        <v>465</v>
      </c>
      <c r="E10" s="7"/>
      <c r="F10" s="4" t="s">
        <v>659</v>
      </c>
      <c r="G10" s="28"/>
      <c r="H10" s="29"/>
      <c r="I10" s="30"/>
      <c r="J10" s="28"/>
      <c r="K10" s="37"/>
      <c r="L10" s="30"/>
      <c r="M10" s="28"/>
      <c r="N10" s="37"/>
      <c r="O10" s="30"/>
      <c r="P10" s="28"/>
      <c r="Q10" s="37"/>
      <c r="R10" s="30" t="s">
        <v>135</v>
      </c>
      <c r="S10" s="28"/>
      <c r="T10" s="37"/>
      <c r="U10" s="37"/>
      <c r="V10" s="37"/>
      <c r="W10" s="37"/>
      <c r="X10" s="37"/>
      <c r="Y10" s="37"/>
      <c r="Z10" s="37" t="s">
        <v>135</v>
      </c>
      <c r="AA10" s="37" t="s">
        <v>135</v>
      </c>
      <c r="AB10" s="30"/>
      <c r="AC10" s="10"/>
      <c r="AE10" s="50">
        <f t="shared" si="0"/>
        <v>2</v>
      </c>
    </row>
    <row r="11" spans="2:53">
      <c r="B11" s="73">
        <f t="shared" si="1"/>
        <v>4</v>
      </c>
      <c r="C11" s="7" t="s">
        <v>660</v>
      </c>
      <c r="D11" s="4" t="s">
        <v>505</v>
      </c>
      <c r="E11" s="7"/>
      <c r="F11" s="4" t="s">
        <v>661</v>
      </c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 t="s">
        <v>135</v>
      </c>
      <c r="S11" s="28"/>
      <c r="T11" s="37"/>
      <c r="U11" s="37"/>
      <c r="V11" s="37"/>
      <c r="W11" s="37"/>
      <c r="X11" s="37"/>
      <c r="Y11" s="37"/>
      <c r="Z11" s="37" t="s">
        <v>135</v>
      </c>
      <c r="AA11" s="37" t="s">
        <v>135</v>
      </c>
      <c r="AB11" s="30"/>
      <c r="AC11" s="10"/>
      <c r="AE11" s="50">
        <f t="shared" si="0"/>
        <v>2</v>
      </c>
    </row>
    <row r="12" spans="2:53">
      <c r="B12" s="73">
        <f t="shared" si="1"/>
        <v>5</v>
      </c>
      <c r="C12" s="7" t="s">
        <v>477</v>
      </c>
      <c r="D12" s="4" t="s">
        <v>580</v>
      </c>
      <c r="E12" s="16"/>
      <c r="F12" s="215" t="s">
        <v>662</v>
      </c>
      <c r="G12" s="28"/>
      <c r="H12" s="37"/>
      <c r="I12" s="30"/>
      <c r="J12" s="28"/>
      <c r="K12" s="29"/>
      <c r="L12" s="30"/>
      <c r="M12" s="28"/>
      <c r="N12" s="29"/>
      <c r="O12" s="30"/>
      <c r="P12" s="28"/>
      <c r="Q12" s="29"/>
      <c r="R12" s="30" t="s">
        <v>135</v>
      </c>
      <c r="S12" s="28"/>
      <c r="T12" s="37"/>
      <c r="U12" s="37"/>
      <c r="V12" s="37"/>
      <c r="W12" s="37"/>
      <c r="X12" s="37"/>
      <c r="Y12" s="37"/>
      <c r="Z12" s="37" t="s">
        <v>135</v>
      </c>
      <c r="AA12" s="37"/>
      <c r="AB12" s="30"/>
      <c r="AC12" s="10"/>
      <c r="AE12" s="50">
        <f t="shared" si="0"/>
        <v>1</v>
      </c>
    </row>
    <row r="13" spans="2:53">
      <c r="B13" s="73">
        <f t="shared" si="1"/>
        <v>6</v>
      </c>
      <c r="C13" s="7" t="s">
        <v>156</v>
      </c>
      <c r="D13" s="4" t="s">
        <v>588</v>
      </c>
      <c r="E13" s="7"/>
      <c r="F13" s="4" t="s">
        <v>156</v>
      </c>
      <c r="G13" s="28"/>
      <c r="H13" s="29"/>
      <c r="I13" s="30"/>
      <c r="J13" s="28"/>
      <c r="K13" s="37"/>
      <c r="L13" s="30"/>
      <c r="M13" s="28"/>
      <c r="N13" s="37"/>
      <c r="O13" s="30"/>
      <c r="P13" s="28"/>
      <c r="Q13" s="37"/>
      <c r="R13" s="30" t="s">
        <v>135</v>
      </c>
      <c r="S13" s="28"/>
      <c r="T13" s="37"/>
      <c r="U13" s="37"/>
      <c r="V13" s="37" t="s">
        <v>135</v>
      </c>
      <c r="W13" s="37"/>
      <c r="X13" s="37"/>
      <c r="Y13" s="37"/>
      <c r="Z13" s="37"/>
      <c r="AA13" s="37"/>
      <c r="AB13" s="30"/>
      <c r="AC13" s="10"/>
      <c r="AE13" s="50">
        <f t="shared" si="0"/>
        <v>1</v>
      </c>
    </row>
    <row r="14" spans="2:53">
      <c r="B14" s="73">
        <f t="shared" si="1"/>
        <v>7</v>
      </c>
      <c r="C14" s="7" t="s">
        <v>95</v>
      </c>
      <c r="D14" s="4" t="s">
        <v>663</v>
      </c>
      <c r="E14" s="7" t="s">
        <v>587</v>
      </c>
      <c r="F14" s="4" t="s">
        <v>587</v>
      </c>
      <c r="G14" s="28"/>
      <c r="H14" s="29"/>
      <c r="I14" s="30"/>
      <c r="J14" s="28"/>
      <c r="K14" s="37"/>
      <c r="L14" s="30"/>
      <c r="M14" s="28"/>
      <c r="N14" s="37"/>
      <c r="O14" s="30"/>
      <c r="P14" s="28"/>
      <c r="Q14" s="37"/>
      <c r="R14" s="30" t="s">
        <v>135</v>
      </c>
      <c r="S14" s="28"/>
      <c r="T14" s="37"/>
      <c r="U14" s="37"/>
      <c r="V14" s="37"/>
      <c r="W14" s="37"/>
      <c r="X14" s="37" t="s">
        <v>135</v>
      </c>
      <c r="Y14" s="37"/>
      <c r="Z14" s="37"/>
      <c r="AA14" s="37"/>
      <c r="AB14" s="30"/>
      <c r="AC14" s="10"/>
      <c r="AE14" s="50">
        <f t="shared" si="0"/>
        <v>1</v>
      </c>
    </row>
    <row r="15" spans="2:53">
      <c r="B15" s="73">
        <f t="shared" si="1"/>
        <v>8</v>
      </c>
      <c r="C15" s="7" t="s">
        <v>664</v>
      </c>
      <c r="D15" s="4" t="s">
        <v>665</v>
      </c>
      <c r="E15" s="7"/>
      <c r="F15" s="22" t="s">
        <v>666</v>
      </c>
      <c r="G15" s="28"/>
      <c r="H15" s="29"/>
      <c r="I15" s="30"/>
      <c r="J15" s="28"/>
      <c r="K15" s="37"/>
      <c r="L15" s="30"/>
      <c r="M15" s="28"/>
      <c r="N15" s="37"/>
      <c r="O15" s="30"/>
      <c r="P15" s="28"/>
      <c r="Q15" s="37"/>
      <c r="R15" s="30" t="s">
        <v>135</v>
      </c>
      <c r="S15" s="28"/>
      <c r="T15" s="37"/>
      <c r="U15" s="37"/>
      <c r="V15" s="37"/>
      <c r="W15" s="37"/>
      <c r="X15" s="37"/>
      <c r="Y15" s="37"/>
      <c r="Z15" s="37"/>
      <c r="AA15" s="37"/>
      <c r="AB15" s="30" t="s">
        <v>135</v>
      </c>
      <c r="AC15" s="10"/>
      <c r="AE15" s="50">
        <f t="shared" si="0"/>
        <v>1</v>
      </c>
    </row>
    <row r="16" spans="2:53">
      <c r="B16" s="73">
        <f t="shared" si="1"/>
        <v>9</v>
      </c>
      <c r="C16" s="7" t="s">
        <v>667</v>
      </c>
      <c r="D16" s="4" t="s">
        <v>596</v>
      </c>
      <c r="E16" s="7"/>
      <c r="F16" s="22" t="s">
        <v>668</v>
      </c>
      <c r="G16" s="28"/>
      <c r="H16" s="37"/>
      <c r="I16" s="30"/>
      <c r="J16" s="63"/>
      <c r="K16" s="29"/>
      <c r="L16" s="30"/>
      <c r="M16" s="28"/>
      <c r="N16" s="29"/>
      <c r="O16" s="30"/>
      <c r="P16" s="28"/>
      <c r="Q16" s="29"/>
      <c r="R16" s="30" t="s">
        <v>135</v>
      </c>
      <c r="S16" s="38"/>
      <c r="T16" s="39"/>
      <c r="U16" s="39"/>
      <c r="V16" s="39"/>
      <c r="W16" s="39"/>
      <c r="X16" s="39" t="s">
        <v>135</v>
      </c>
      <c r="Y16" s="39"/>
      <c r="Z16" s="39"/>
      <c r="AA16" s="39"/>
      <c r="AB16" s="40"/>
      <c r="AC16" s="10"/>
      <c r="AE16" s="50">
        <f t="shared" si="0"/>
        <v>1</v>
      </c>
    </row>
    <row r="17" spans="2:31">
      <c r="B17" s="73">
        <f t="shared" si="1"/>
        <v>10</v>
      </c>
      <c r="C17" s="7" t="s">
        <v>669</v>
      </c>
      <c r="D17" s="4" t="s">
        <v>669</v>
      </c>
      <c r="E17" s="7"/>
      <c r="F17" s="4" t="s">
        <v>669</v>
      </c>
      <c r="G17" s="28"/>
      <c r="H17" s="29"/>
      <c r="I17" s="30"/>
      <c r="J17" s="28"/>
      <c r="K17" s="37"/>
      <c r="L17" s="30"/>
      <c r="M17" s="28"/>
      <c r="N17" s="37"/>
      <c r="O17" s="30"/>
      <c r="P17" s="28"/>
      <c r="Q17" s="37"/>
      <c r="R17" s="30" t="s">
        <v>135</v>
      </c>
      <c r="S17" s="28"/>
      <c r="T17" s="37"/>
      <c r="U17" s="37"/>
      <c r="V17" s="37" t="s">
        <v>135</v>
      </c>
      <c r="W17" s="37"/>
      <c r="X17" s="37"/>
      <c r="Y17" s="37"/>
      <c r="Z17" s="37"/>
      <c r="AA17" s="37"/>
      <c r="AB17" s="30"/>
      <c r="AC17" s="10"/>
      <c r="AE17" s="50">
        <f t="shared" si="0"/>
        <v>1</v>
      </c>
    </row>
    <row r="18" spans="2:31">
      <c r="B18" s="73">
        <f t="shared" si="1"/>
        <v>11</v>
      </c>
      <c r="C18" s="62" t="s">
        <v>150</v>
      </c>
      <c r="D18" s="7" t="s">
        <v>530</v>
      </c>
      <c r="E18" s="7"/>
      <c r="F18" s="22" t="s">
        <v>136</v>
      </c>
      <c r="G18" s="28"/>
      <c r="H18" s="29"/>
      <c r="I18" s="30"/>
      <c r="J18" s="63"/>
      <c r="K18" s="37"/>
      <c r="L18" s="30"/>
      <c r="M18" s="28"/>
      <c r="N18" s="37"/>
      <c r="O18" s="30"/>
      <c r="P18" s="28"/>
      <c r="Q18" s="37"/>
      <c r="R18" s="30" t="s">
        <v>135</v>
      </c>
      <c r="S18" s="28"/>
      <c r="T18" s="37"/>
      <c r="U18" s="37"/>
      <c r="V18" s="37"/>
      <c r="W18" s="37"/>
      <c r="X18" s="37"/>
      <c r="Y18" s="37"/>
      <c r="Z18" s="37"/>
      <c r="AA18" s="37" t="s">
        <v>135</v>
      </c>
      <c r="AB18" s="30"/>
      <c r="AC18" s="10"/>
      <c r="AE18" s="50">
        <f t="shared" si="0"/>
        <v>1</v>
      </c>
    </row>
    <row r="19" spans="2:31">
      <c r="B19" s="73">
        <f t="shared" si="1"/>
        <v>12</v>
      </c>
      <c r="C19" s="7" t="s">
        <v>670</v>
      </c>
      <c r="D19" s="4" t="s">
        <v>600</v>
      </c>
      <c r="E19" s="7"/>
      <c r="F19" s="4" t="s">
        <v>671</v>
      </c>
      <c r="G19" s="28"/>
      <c r="H19" s="29"/>
      <c r="I19" s="30"/>
      <c r="J19" s="28"/>
      <c r="K19" s="37"/>
      <c r="L19" s="30"/>
      <c r="M19" s="28"/>
      <c r="N19" s="37"/>
      <c r="O19" s="30"/>
      <c r="P19" s="28"/>
      <c r="Q19" s="37"/>
      <c r="R19" s="30" t="s">
        <v>135</v>
      </c>
      <c r="S19" s="28"/>
      <c r="T19" s="37"/>
      <c r="U19" s="37"/>
      <c r="V19" s="37"/>
      <c r="W19" s="37"/>
      <c r="X19" s="37"/>
      <c r="Y19" s="37"/>
      <c r="Z19" s="37"/>
      <c r="AA19" s="37" t="s">
        <v>135</v>
      </c>
      <c r="AB19" s="30"/>
      <c r="AC19" s="10"/>
      <c r="AE19" s="50">
        <f t="shared" si="0"/>
        <v>1</v>
      </c>
    </row>
    <row r="20" spans="2:31">
      <c r="B20" s="73">
        <f t="shared" si="1"/>
        <v>13</v>
      </c>
      <c r="C20" s="7" t="s">
        <v>672</v>
      </c>
      <c r="D20" s="4" t="s">
        <v>552</v>
      </c>
      <c r="E20" s="7"/>
      <c r="F20" s="22" t="s">
        <v>602</v>
      </c>
      <c r="G20" s="28"/>
      <c r="H20" s="29"/>
      <c r="I20" s="30"/>
      <c r="J20" s="63"/>
      <c r="K20" s="37"/>
      <c r="L20" s="30"/>
      <c r="M20" s="28"/>
      <c r="N20" s="37"/>
      <c r="O20" s="30"/>
      <c r="P20" s="28"/>
      <c r="Q20" s="37"/>
      <c r="R20" s="30" t="s">
        <v>135</v>
      </c>
      <c r="S20" s="28"/>
      <c r="T20" s="37"/>
      <c r="U20" s="37"/>
      <c r="V20" s="37"/>
      <c r="W20" s="37"/>
      <c r="X20" s="37"/>
      <c r="Y20" s="37"/>
      <c r="Z20" s="37"/>
      <c r="AA20" s="37" t="s">
        <v>135</v>
      </c>
      <c r="AB20" s="30"/>
      <c r="AC20" s="10"/>
      <c r="AE20" s="50">
        <f t="shared" si="0"/>
        <v>1</v>
      </c>
    </row>
    <row r="21" spans="2:31">
      <c r="B21" s="73">
        <f t="shared" si="1"/>
        <v>14</v>
      </c>
      <c r="C21" s="7" t="s">
        <v>464</v>
      </c>
      <c r="D21" s="4" t="s">
        <v>673</v>
      </c>
      <c r="E21" s="7"/>
      <c r="F21" s="4" t="s">
        <v>674</v>
      </c>
      <c r="G21" s="28"/>
      <c r="H21" s="29"/>
      <c r="I21" s="30"/>
      <c r="J21" s="28"/>
      <c r="K21" s="37"/>
      <c r="L21" s="30"/>
      <c r="M21" s="28"/>
      <c r="N21" s="37"/>
      <c r="O21" s="30"/>
      <c r="P21" s="28"/>
      <c r="Q21" s="37"/>
      <c r="R21" s="30" t="s">
        <v>135</v>
      </c>
      <c r="S21" s="28"/>
      <c r="T21" s="37"/>
      <c r="U21" s="37"/>
      <c r="V21" s="37"/>
      <c r="W21" s="37"/>
      <c r="X21" s="37" t="s">
        <v>135</v>
      </c>
      <c r="Y21" s="37"/>
      <c r="Z21" s="37"/>
      <c r="AA21" s="37"/>
      <c r="AB21" s="30"/>
      <c r="AC21" s="10"/>
      <c r="AE21" s="50">
        <f t="shared" si="0"/>
        <v>1</v>
      </c>
    </row>
    <row r="22" spans="2:31">
      <c r="B22" s="73">
        <f t="shared" si="1"/>
        <v>15</v>
      </c>
      <c r="C22" s="7" t="s">
        <v>94</v>
      </c>
      <c r="D22" s="4" t="s">
        <v>675</v>
      </c>
      <c r="E22" s="7"/>
      <c r="F22" s="4" t="s">
        <v>676</v>
      </c>
      <c r="G22" s="28"/>
      <c r="H22" s="29"/>
      <c r="I22" s="30"/>
      <c r="J22" s="28"/>
      <c r="K22" s="37"/>
      <c r="L22" s="30"/>
      <c r="M22" s="28"/>
      <c r="N22" s="37"/>
      <c r="O22" s="30"/>
      <c r="P22" s="28"/>
      <c r="Q22" s="37"/>
      <c r="R22" s="30" t="s">
        <v>135</v>
      </c>
      <c r="S22" s="28"/>
      <c r="T22" s="37"/>
      <c r="U22" s="37"/>
      <c r="V22" s="37"/>
      <c r="W22" s="37"/>
      <c r="X22" s="37"/>
      <c r="Y22" s="37"/>
      <c r="Z22" s="37"/>
      <c r="AA22" s="37" t="s">
        <v>135</v>
      </c>
      <c r="AB22" s="30"/>
      <c r="AC22" s="10"/>
      <c r="AE22" s="50">
        <f t="shared" si="0"/>
        <v>1</v>
      </c>
    </row>
    <row r="23" spans="2:31" ht="14.25" thickBot="1">
      <c r="B23" s="156">
        <f t="shared" si="1"/>
        <v>16</v>
      </c>
      <c r="C23" s="7" t="s">
        <v>546</v>
      </c>
      <c r="D23" s="4" t="s">
        <v>248</v>
      </c>
      <c r="E23" s="16"/>
      <c r="F23" s="23" t="s">
        <v>677</v>
      </c>
      <c r="G23" s="28"/>
      <c r="H23" s="29"/>
      <c r="I23" s="30"/>
      <c r="J23" s="28"/>
      <c r="K23" s="37"/>
      <c r="L23" s="30"/>
      <c r="M23" s="28"/>
      <c r="N23" s="37"/>
      <c r="O23" s="30"/>
      <c r="P23" s="28"/>
      <c r="Q23" s="37"/>
      <c r="R23" s="30" t="s">
        <v>135</v>
      </c>
      <c r="S23" s="28"/>
      <c r="T23" s="37"/>
      <c r="U23" s="37"/>
      <c r="V23" s="37"/>
      <c r="W23" s="37"/>
      <c r="X23" s="37"/>
      <c r="Y23" s="37"/>
      <c r="Z23" s="37" t="s">
        <v>135</v>
      </c>
      <c r="AA23" s="37" t="s">
        <v>135</v>
      </c>
      <c r="AB23" s="30"/>
      <c r="AC23" s="10"/>
      <c r="AE23" s="51">
        <f t="shared" si="0"/>
        <v>2</v>
      </c>
    </row>
    <row r="24" spans="2:31" ht="14.25" thickBot="1">
      <c r="B24" s="163" t="s">
        <v>637</v>
      </c>
      <c r="C24" s="163" t="s">
        <v>8</v>
      </c>
      <c r="D24" s="174" t="s">
        <v>52</v>
      </c>
      <c r="E24" s="163" t="s">
        <v>44</v>
      </c>
      <c r="F24" s="176" t="s">
        <v>1</v>
      </c>
      <c r="G24" s="169" t="s">
        <v>3</v>
      </c>
      <c r="H24" s="170"/>
      <c r="I24" s="170"/>
      <c r="J24" s="170"/>
      <c r="K24" s="170"/>
      <c r="L24" s="170"/>
      <c r="M24" s="170"/>
      <c r="N24" s="170"/>
      <c r="O24" s="170"/>
      <c r="P24" s="183"/>
      <c r="Q24" s="183"/>
      <c r="R24" s="184"/>
      <c r="S24" s="169" t="s">
        <v>4</v>
      </c>
      <c r="T24" s="170"/>
      <c r="U24" s="170"/>
      <c r="V24" s="170"/>
      <c r="W24" s="170"/>
      <c r="X24" s="170"/>
      <c r="Y24" s="170"/>
      <c r="Z24" s="170"/>
      <c r="AA24" s="170"/>
      <c r="AB24" s="179"/>
      <c r="AC24" s="163" t="s">
        <v>2</v>
      </c>
    </row>
    <row r="25" spans="2:31" ht="14.25" thickBot="1">
      <c r="B25" s="164"/>
      <c r="C25" s="164"/>
      <c r="D25" s="175"/>
      <c r="E25" s="164"/>
      <c r="F25" s="177"/>
      <c r="G25" s="13">
        <v>4</v>
      </c>
      <c r="H25" s="14">
        <v>5</v>
      </c>
      <c r="I25" s="24">
        <v>6</v>
      </c>
      <c r="J25" s="13">
        <v>7</v>
      </c>
      <c r="K25" s="14">
        <v>8</v>
      </c>
      <c r="L25" s="157">
        <v>9</v>
      </c>
      <c r="M25" s="13">
        <v>10</v>
      </c>
      <c r="N25" s="14">
        <v>11</v>
      </c>
      <c r="O25" s="157">
        <v>12</v>
      </c>
      <c r="P25" s="13">
        <v>1</v>
      </c>
      <c r="Q25" s="14">
        <v>2</v>
      </c>
      <c r="R25" s="157">
        <v>3</v>
      </c>
      <c r="S25" s="13">
        <v>1</v>
      </c>
      <c r="T25" s="14">
        <v>2</v>
      </c>
      <c r="U25" s="14">
        <v>3</v>
      </c>
      <c r="V25" s="14">
        <v>4</v>
      </c>
      <c r="W25" s="14">
        <v>5</v>
      </c>
      <c r="X25" s="14">
        <v>6</v>
      </c>
      <c r="Y25" s="14">
        <v>7</v>
      </c>
      <c r="Z25" s="14">
        <v>8</v>
      </c>
      <c r="AA25" s="14">
        <v>9</v>
      </c>
      <c r="AB25" s="157">
        <v>10</v>
      </c>
      <c r="AC25" s="180"/>
    </row>
    <row r="26" spans="2:31" ht="14.25" thickBot="1">
      <c r="B26" s="77"/>
      <c r="C26" s="77"/>
      <c r="D26" s="77"/>
      <c r="E26" s="77"/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</row>
    <row r="27" spans="2:31" ht="14.25" thickBot="1">
      <c r="G27" s="159" t="s">
        <v>118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60"/>
      <c r="S27" s="159" t="s">
        <v>119</v>
      </c>
      <c r="T27" s="178"/>
      <c r="U27" s="178"/>
      <c r="V27" s="178"/>
      <c r="W27" s="178"/>
      <c r="X27" s="178"/>
      <c r="Y27" s="178"/>
      <c r="Z27" s="178"/>
      <c r="AA27" s="178"/>
      <c r="AB27" s="160"/>
    </row>
    <row r="28" spans="2:31" ht="14.25" thickBot="1">
      <c r="B28" s="3"/>
      <c r="C28" s="74"/>
      <c r="E28" s="43"/>
      <c r="F28" s="80" t="s">
        <v>120</v>
      </c>
      <c r="G28" s="44">
        <f t="shared" ref="G28:AB28" si="2">COUNTIF(G8:G23,"○")</f>
        <v>0</v>
      </c>
      <c r="H28" s="45">
        <f t="shared" si="2"/>
        <v>0</v>
      </c>
      <c r="I28" s="46">
        <f t="shared" si="2"/>
        <v>0</v>
      </c>
      <c r="J28" s="44">
        <f t="shared" si="2"/>
        <v>0</v>
      </c>
      <c r="K28" s="45">
        <f t="shared" si="2"/>
        <v>0</v>
      </c>
      <c r="L28" s="47">
        <f t="shared" si="2"/>
        <v>0</v>
      </c>
      <c r="M28" s="44">
        <f t="shared" si="2"/>
        <v>0</v>
      </c>
      <c r="N28" s="45">
        <f t="shared" si="2"/>
        <v>0</v>
      </c>
      <c r="O28" s="47">
        <f t="shared" si="2"/>
        <v>0</v>
      </c>
      <c r="P28" s="44">
        <f t="shared" si="2"/>
        <v>0</v>
      </c>
      <c r="Q28" s="45">
        <f t="shared" si="2"/>
        <v>0</v>
      </c>
      <c r="R28" s="47">
        <f t="shared" si="2"/>
        <v>16</v>
      </c>
      <c r="S28" s="48">
        <f t="shared" si="2"/>
        <v>1</v>
      </c>
      <c r="T28" s="45">
        <f t="shared" si="2"/>
        <v>0</v>
      </c>
      <c r="U28" s="45">
        <f t="shared" si="2"/>
        <v>0</v>
      </c>
      <c r="V28" s="45">
        <f t="shared" si="2"/>
        <v>2</v>
      </c>
      <c r="W28" s="45">
        <f t="shared" si="2"/>
        <v>0</v>
      </c>
      <c r="X28" s="45">
        <f t="shared" si="2"/>
        <v>4</v>
      </c>
      <c r="Y28" s="45">
        <f t="shared" si="2"/>
        <v>0</v>
      </c>
      <c r="Z28" s="45">
        <f t="shared" si="2"/>
        <v>5</v>
      </c>
      <c r="AA28" s="49">
        <f t="shared" si="2"/>
        <v>8</v>
      </c>
      <c r="AB28" s="47">
        <f t="shared" si="2"/>
        <v>3</v>
      </c>
    </row>
  </sheetData>
  <mergeCells count="21">
    <mergeCell ref="AC24:AC25"/>
    <mergeCell ref="G27:R27"/>
    <mergeCell ref="S27:AB27"/>
    <mergeCell ref="S6:AB6"/>
    <mergeCell ref="AC6:AC7"/>
    <mergeCell ref="AE6:AE7"/>
    <mergeCell ref="B24:B25"/>
    <mergeCell ref="C24:C25"/>
    <mergeCell ref="D24:D25"/>
    <mergeCell ref="E24:E25"/>
    <mergeCell ref="F24:F25"/>
    <mergeCell ref="G24:R24"/>
    <mergeCell ref="S24:AB24"/>
    <mergeCell ref="H2:O3"/>
    <mergeCell ref="D3:E3"/>
    <mergeCell ref="B6:B7"/>
    <mergeCell ref="C6:C7"/>
    <mergeCell ref="D6:D7"/>
    <mergeCell ref="E6:E7"/>
    <mergeCell ref="F6:F7"/>
    <mergeCell ref="G6:R6"/>
  </mergeCells>
  <phoneticPr fontId="1"/>
  <dataValidations count="3">
    <dataValidation type="list" allowBlank="1" showInputMessage="1" showErrorMessage="1" sqref="G8:AB23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36"/>
  <sheetViews>
    <sheetView view="pageBreakPreview" zoomScaleNormal="100" zoomScaleSheetLayoutView="100" workbookViewId="0">
      <selection activeCell="AE34" sqref="AE34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4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6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36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57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">
        <v>10</v>
      </c>
      <c r="AC7" s="180"/>
      <c r="AE7" s="182"/>
      <c r="AG7" s="9" t="s">
        <v>37</v>
      </c>
    </row>
    <row r="8" spans="2:53">
      <c r="B8" s="115">
        <v>1</v>
      </c>
      <c r="C8" s="6" t="s">
        <v>47</v>
      </c>
      <c r="D8" s="22" t="s">
        <v>23</v>
      </c>
      <c r="E8" s="6" t="s">
        <v>64</v>
      </c>
      <c r="F8" s="22" t="s">
        <v>64</v>
      </c>
      <c r="G8" s="31" t="s">
        <v>135</v>
      </c>
      <c r="H8" s="32"/>
      <c r="I8" s="33"/>
      <c r="J8" s="28"/>
      <c r="K8" s="37"/>
      <c r="L8" s="30"/>
      <c r="M8" s="28"/>
      <c r="N8" s="37"/>
      <c r="O8" s="30"/>
      <c r="P8" s="28"/>
      <c r="Q8" s="37"/>
      <c r="R8" s="30"/>
      <c r="S8" s="28"/>
      <c r="T8" s="37"/>
      <c r="U8" s="37"/>
      <c r="V8" s="37"/>
      <c r="W8" s="37"/>
      <c r="X8" s="37"/>
      <c r="Y8" s="37"/>
      <c r="Z8" s="37"/>
      <c r="AA8" s="37" t="s">
        <v>135</v>
      </c>
      <c r="AB8" s="30"/>
      <c r="AC8" s="10"/>
      <c r="AE8" s="50">
        <f t="shared" ref="AE8:AE31" si="0">COUNTIF(S8:AB8,"○")</f>
        <v>1</v>
      </c>
    </row>
    <row r="9" spans="2:53">
      <c r="B9" s="73">
        <v>2</v>
      </c>
      <c r="C9" s="7" t="s">
        <v>94</v>
      </c>
      <c r="D9" s="4" t="s">
        <v>15</v>
      </c>
      <c r="E9" s="7" t="s">
        <v>15</v>
      </c>
      <c r="F9" s="4" t="s">
        <v>15</v>
      </c>
      <c r="G9" s="28" t="s">
        <v>135</v>
      </c>
      <c r="H9" s="29"/>
      <c r="I9" s="30"/>
      <c r="J9" s="28"/>
      <c r="K9" s="37"/>
      <c r="L9" s="30"/>
      <c r="M9" s="28"/>
      <c r="N9" s="37"/>
      <c r="O9" s="30"/>
      <c r="P9" s="28"/>
      <c r="Q9" s="37"/>
      <c r="R9" s="30"/>
      <c r="S9" s="28"/>
      <c r="T9" s="37"/>
      <c r="U9" s="37"/>
      <c r="V9" s="37"/>
      <c r="W9" s="37"/>
      <c r="X9" s="37"/>
      <c r="Y9" s="37"/>
      <c r="Z9" s="37"/>
      <c r="AA9" s="37" t="s">
        <v>135</v>
      </c>
      <c r="AB9" s="30"/>
      <c r="AC9" s="10"/>
      <c r="AE9" s="50">
        <f t="shared" si="0"/>
        <v>1</v>
      </c>
    </row>
    <row r="10" spans="2:53">
      <c r="B10" s="73">
        <v>3</v>
      </c>
      <c r="C10" s="7" t="s">
        <v>47</v>
      </c>
      <c r="D10" s="4" t="s">
        <v>58</v>
      </c>
      <c r="E10" s="7"/>
      <c r="F10" s="4" t="s">
        <v>16</v>
      </c>
      <c r="G10" s="28" t="s">
        <v>135</v>
      </c>
      <c r="H10" s="29"/>
      <c r="I10" s="30"/>
      <c r="J10" s="28"/>
      <c r="K10" s="37"/>
      <c r="L10" s="30"/>
      <c r="M10" s="28"/>
      <c r="N10" s="37"/>
      <c r="O10" s="30"/>
      <c r="P10" s="28"/>
      <c r="Q10" s="37"/>
      <c r="R10" s="30"/>
      <c r="S10" s="28"/>
      <c r="T10" s="37"/>
      <c r="U10" s="37"/>
      <c r="V10" s="37"/>
      <c r="W10" s="37"/>
      <c r="X10" s="37"/>
      <c r="Y10" s="37"/>
      <c r="Z10" s="37" t="s">
        <v>135</v>
      </c>
      <c r="AA10" s="37"/>
      <c r="AB10" s="30"/>
      <c r="AC10" s="11"/>
      <c r="AE10" s="50">
        <f t="shared" si="0"/>
        <v>1</v>
      </c>
    </row>
    <row r="11" spans="2:53">
      <c r="B11" s="73">
        <v>4</v>
      </c>
      <c r="C11" s="7" t="s">
        <v>47</v>
      </c>
      <c r="D11" s="4" t="s">
        <v>70</v>
      </c>
      <c r="E11" s="7"/>
      <c r="F11" s="22" t="s">
        <v>17</v>
      </c>
      <c r="G11" s="28" t="s">
        <v>135</v>
      </c>
      <c r="H11" s="29"/>
      <c r="I11" s="30"/>
      <c r="J11" s="28"/>
      <c r="K11" s="37"/>
      <c r="L11" s="30"/>
      <c r="M11" s="28"/>
      <c r="N11" s="37"/>
      <c r="O11" s="30"/>
      <c r="P11" s="28"/>
      <c r="Q11" s="37"/>
      <c r="R11" s="30"/>
      <c r="S11" s="28"/>
      <c r="T11" s="37"/>
      <c r="U11" s="37"/>
      <c r="V11" s="37"/>
      <c r="W11" s="37"/>
      <c r="X11" s="37" t="s">
        <v>135</v>
      </c>
      <c r="Y11" s="37"/>
      <c r="Z11" s="37"/>
      <c r="AA11" s="37" t="s">
        <v>135</v>
      </c>
      <c r="AB11" s="30"/>
      <c r="AC11" s="10"/>
      <c r="AE11" s="50">
        <f t="shared" si="0"/>
        <v>2</v>
      </c>
    </row>
    <row r="12" spans="2:53">
      <c r="B12" s="73">
        <v>5</v>
      </c>
      <c r="C12" s="7" t="s">
        <v>14</v>
      </c>
      <c r="D12" s="4" t="s">
        <v>72</v>
      </c>
      <c r="E12" s="7"/>
      <c r="F12" s="4" t="s">
        <v>18</v>
      </c>
      <c r="G12" s="28" t="s">
        <v>135</v>
      </c>
      <c r="H12" s="29"/>
      <c r="I12" s="30"/>
      <c r="J12" s="28"/>
      <c r="K12" s="37"/>
      <c r="L12" s="30"/>
      <c r="M12" s="28"/>
      <c r="N12" s="37"/>
      <c r="O12" s="30"/>
      <c r="P12" s="28"/>
      <c r="Q12" s="37"/>
      <c r="R12" s="30"/>
      <c r="S12" s="28"/>
      <c r="T12" s="37"/>
      <c r="U12" s="37"/>
      <c r="V12" s="37"/>
      <c r="W12" s="37"/>
      <c r="X12" s="37"/>
      <c r="Y12" s="37"/>
      <c r="Z12" s="37"/>
      <c r="AA12" s="37" t="s">
        <v>135</v>
      </c>
      <c r="AB12" s="30"/>
      <c r="AC12" s="10"/>
      <c r="AE12" s="50">
        <f t="shared" si="0"/>
        <v>1</v>
      </c>
    </row>
    <row r="13" spans="2:53">
      <c r="B13" s="73">
        <v>6</v>
      </c>
      <c r="C13" s="7" t="s">
        <v>140</v>
      </c>
      <c r="D13" s="4" t="s">
        <v>141</v>
      </c>
      <c r="E13" s="7"/>
      <c r="F13" s="4" t="s">
        <v>142</v>
      </c>
      <c r="G13" s="28" t="s">
        <v>135</v>
      </c>
      <c r="H13" s="29"/>
      <c r="I13" s="30"/>
      <c r="J13" s="28"/>
      <c r="K13" s="37"/>
      <c r="L13" s="30"/>
      <c r="M13" s="28"/>
      <c r="N13" s="37"/>
      <c r="O13" s="30"/>
      <c r="P13" s="28"/>
      <c r="Q13" s="37"/>
      <c r="R13" s="30"/>
      <c r="S13" s="28"/>
      <c r="T13" s="37"/>
      <c r="U13" s="37"/>
      <c r="V13" s="37"/>
      <c r="W13" s="37"/>
      <c r="X13" s="37"/>
      <c r="Y13" s="37"/>
      <c r="Z13" s="37" t="s">
        <v>135</v>
      </c>
      <c r="AA13" s="37"/>
      <c r="AB13" s="30"/>
      <c r="AC13" s="10"/>
      <c r="AE13" s="50">
        <f t="shared" si="0"/>
        <v>1</v>
      </c>
    </row>
    <row r="14" spans="2:53">
      <c r="B14" s="73">
        <v>7</v>
      </c>
      <c r="C14" s="7" t="s">
        <v>27</v>
      </c>
      <c r="D14" s="4" t="s">
        <v>31</v>
      </c>
      <c r="E14" s="7" t="s">
        <v>19</v>
      </c>
      <c r="F14" s="4" t="s">
        <v>19</v>
      </c>
      <c r="G14" s="28" t="s">
        <v>135</v>
      </c>
      <c r="H14" s="29"/>
      <c r="I14" s="30"/>
      <c r="J14" s="28"/>
      <c r="K14" s="37"/>
      <c r="L14" s="30"/>
      <c r="M14" s="28"/>
      <c r="N14" s="37"/>
      <c r="O14" s="30"/>
      <c r="P14" s="28"/>
      <c r="Q14" s="37"/>
      <c r="R14" s="30"/>
      <c r="S14" s="28"/>
      <c r="T14" s="37"/>
      <c r="U14" s="37"/>
      <c r="V14" s="37"/>
      <c r="W14" s="37"/>
      <c r="X14" s="37" t="s">
        <v>135</v>
      </c>
      <c r="Y14" s="37"/>
      <c r="Z14" s="37"/>
      <c r="AA14" s="37" t="s">
        <v>135</v>
      </c>
      <c r="AB14" s="30"/>
      <c r="AC14" s="10"/>
      <c r="AE14" s="50">
        <f t="shared" si="0"/>
        <v>2</v>
      </c>
    </row>
    <row r="15" spans="2:53">
      <c r="B15" s="73">
        <v>8</v>
      </c>
      <c r="C15" s="7" t="s">
        <v>47</v>
      </c>
      <c r="D15" s="4" t="s">
        <v>58</v>
      </c>
      <c r="E15" s="7"/>
      <c r="F15" s="4" t="s">
        <v>20</v>
      </c>
      <c r="G15" s="28" t="s">
        <v>135</v>
      </c>
      <c r="H15" s="29"/>
      <c r="I15" s="30"/>
      <c r="J15" s="28"/>
      <c r="K15" s="37"/>
      <c r="L15" s="30"/>
      <c r="M15" s="28"/>
      <c r="N15" s="37"/>
      <c r="O15" s="30"/>
      <c r="P15" s="28"/>
      <c r="Q15" s="37"/>
      <c r="R15" s="30"/>
      <c r="S15" s="28"/>
      <c r="T15" s="37" t="s">
        <v>135</v>
      </c>
      <c r="U15" s="37"/>
      <c r="V15" s="37"/>
      <c r="W15" s="37"/>
      <c r="X15" s="37"/>
      <c r="Y15" s="37"/>
      <c r="Z15" s="37" t="s">
        <v>135</v>
      </c>
      <c r="AA15" s="37" t="s">
        <v>135</v>
      </c>
      <c r="AB15" s="30"/>
      <c r="AC15" s="11"/>
      <c r="AE15" s="50">
        <f t="shared" si="0"/>
        <v>3</v>
      </c>
    </row>
    <row r="16" spans="2:53">
      <c r="B16" s="73">
        <v>9</v>
      </c>
      <c r="C16" s="7" t="s">
        <v>67</v>
      </c>
      <c r="D16" s="4" t="s">
        <v>68</v>
      </c>
      <c r="E16" s="7"/>
      <c r="F16" s="22" t="s">
        <v>125</v>
      </c>
      <c r="G16" s="28" t="s">
        <v>135</v>
      </c>
      <c r="H16" s="29"/>
      <c r="I16" s="30"/>
      <c r="J16" s="28"/>
      <c r="K16" s="37"/>
      <c r="L16" s="30"/>
      <c r="M16" s="28"/>
      <c r="N16" s="37"/>
      <c r="O16" s="30"/>
      <c r="P16" s="28"/>
      <c r="Q16" s="37"/>
      <c r="R16" s="30"/>
      <c r="S16" s="28"/>
      <c r="T16" s="37"/>
      <c r="U16" s="37"/>
      <c r="V16" s="37"/>
      <c r="W16" s="37"/>
      <c r="X16" s="37"/>
      <c r="Y16" s="37"/>
      <c r="Z16" s="37"/>
      <c r="AA16" s="37" t="s">
        <v>135</v>
      </c>
      <c r="AB16" s="30"/>
      <c r="AC16" s="11"/>
      <c r="AE16" s="50">
        <f t="shared" si="0"/>
        <v>1</v>
      </c>
    </row>
    <row r="17" spans="2:31">
      <c r="B17" s="73">
        <v>10</v>
      </c>
      <c r="C17" s="7" t="s">
        <v>21</v>
      </c>
      <c r="D17" s="4" t="s">
        <v>21</v>
      </c>
      <c r="E17" s="7"/>
      <c r="F17" s="4" t="s">
        <v>21</v>
      </c>
      <c r="G17" s="28" t="s">
        <v>135</v>
      </c>
      <c r="H17" s="29"/>
      <c r="I17" s="30"/>
      <c r="J17" s="28"/>
      <c r="K17" s="37"/>
      <c r="L17" s="30"/>
      <c r="M17" s="28"/>
      <c r="N17" s="37"/>
      <c r="O17" s="30"/>
      <c r="P17" s="28"/>
      <c r="Q17" s="37"/>
      <c r="R17" s="30"/>
      <c r="S17" s="28"/>
      <c r="T17" s="37"/>
      <c r="U17" s="37"/>
      <c r="V17" s="37" t="s">
        <v>135</v>
      </c>
      <c r="W17" s="37"/>
      <c r="X17" s="37"/>
      <c r="Y17" s="37"/>
      <c r="Z17" s="37"/>
      <c r="AA17" s="37" t="s">
        <v>135</v>
      </c>
      <c r="AB17" s="30"/>
      <c r="AC17" s="10"/>
      <c r="AE17" s="50">
        <f t="shared" si="0"/>
        <v>2</v>
      </c>
    </row>
    <row r="18" spans="2:31">
      <c r="B18" s="73">
        <v>11</v>
      </c>
      <c r="C18" s="7" t="s">
        <v>47</v>
      </c>
      <c r="D18" s="4" t="s">
        <v>48</v>
      </c>
      <c r="E18" s="7"/>
      <c r="F18" s="4" t="s">
        <v>22</v>
      </c>
      <c r="G18" s="28" t="s">
        <v>135</v>
      </c>
      <c r="H18" s="29"/>
      <c r="I18" s="30"/>
      <c r="J18" s="28"/>
      <c r="K18" s="37"/>
      <c r="L18" s="30"/>
      <c r="M18" s="28"/>
      <c r="N18" s="37"/>
      <c r="O18" s="30"/>
      <c r="P18" s="28"/>
      <c r="Q18" s="37"/>
      <c r="R18" s="30"/>
      <c r="S18" s="28"/>
      <c r="T18" s="37"/>
      <c r="U18" s="37"/>
      <c r="V18" s="37"/>
      <c r="W18" s="37"/>
      <c r="X18" s="37"/>
      <c r="Y18" s="37"/>
      <c r="Z18" s="37"/>
      <c r="AA18" s="37" t="s">
        <v>135</v>
      </c>
      <c r="AB18" s="30"/>
      <c r="AC18" s="5"/>
      <c r="AE18" s="50">
        <f t="shared" si="0"/>
        <v>1</v>
      </c>
    </row>
    <row r="19" spans="2:31">
      <c r="B19" s="73">
        <v>12</v>
      </c>
      <c r="C19" s="7" t="s">
        <v>47</v>
      </c>
      <c r="D19" s="4" t="s">
        <v>58</v>
      </c>
      <c r="E19" s="7"/>
      <c r="F19" s="22" t="s">
        <v>24</v>
      </c>
      <c r="G19" s="28" t="s">
        <v>135</v>
      </c>
      <c r="H19" s="29"/>
      <c r="I19" s="30"/>
      <c r="J19" s="63"/>
      <c r="K19" s="37"/>
      <c r="L19" s="30"/>
      <c r="M19" s="28"/>
      <c r="N19" s="37"/>
      <c r="O19" s="30"/>
      <c r="P19" s="28"/>
      <c r="Q19" s="37"/>
      <c r="R19" s="30"/>
      <c r="S19" s="28"/>
      <c r="T19" s="37"/>
      <c r="U19" s="37"/>
      <c r="V19" s="37"/>
      <c r="W19" s="37"/>
      <c r="X19" s="37"/>
      <c r="Y19" s="37"/>
      <c r="Z19" s="37" t="s">
        <v>135</v>
      </c>
      <c r="AA19" s="37" t="s">
        <v>135</v>
      </c>
      <c r="AB19" s="30"/>
      <c r="AC19" s="10"/>
      <c r="AE19" s="50">
        <f t="shared" si="0"/>
        <v>2</v>
      </c>
    </row>
    <row r="20" spans="2:31">
      <c r="B20" s="73">
        <v>13</v>
      </c>
      <c r="C20" s="83" t="s">
        <v>95</v>
      </c>
      <c r="D20" s="4" t="s">
        <v>137</v>
      </c>
      <c r="E20" s="7" t="s">
        <v>138</v>
      </c>
      <c r="F20" s="4" t="s">
        <v>138</v>
      </c>
      <c r="G20" s="28" t="s">
        <v>135</v>
      </c>
      <c r="H20" s="29"/>
      <c r="I20" s="30"/>
      <c r="J20" s="63"/>
      <c r="K20" s="37"/>
      <c r="L20" s="30"/>
      <c r="M20" s="28"/>
      <c r="N20" s="37"/>
      <c r="O20" s="30"/>
      <c r="P20" s="28"/>
      <c r="Q20" s="37"/>
      <c r="R20" s="30"/>
      <c r="S20" s="28"/>
      <c r="T20" s="37"/>
      <c r="U20" s="37"/>
      <c r="V20" s="37"/>
      <c r="W20" s="37"/>
      <c r="X20" s="37" t="s">
        <v>135</v>
      </c>
      <c r="Y20" s="37"/>
      <c r="Z20" s="37"/>
      <c r="AA20" s="37"/>
      <c r="AB20" s="30"/>
      <c r="AC20" s="10"/>
      <c r="AE20" s="50">
        <f t="shared" si="0"/>
        <v>1</v>
      </c>
    </row>
    <row r="21" spans="2:31">
      <c r="B21" s="73">
        <v>14</v>
      </c>
      <c r="C21" s="7"/>
      <c r="D21" s="4"/>
      <c r="E21" s="7"/>
      <c r="F21" s="4" t="s">
        <v>139</v>
      </c>
      <c r="G21" s="28" t="s">
        <v>135</v>
      </c>
      <c r="H21" s="29"/>
      <c r="I21" s="30"/>
      <c r="J21" s="28"/>
      <c r="K21" s="37"/>
      <c r="L21" s="30"/>
      <c r="M21" s="28"/>
      <c r="N21" s="37"/>
      <c r="O21" s="30"/>
      <c r="P21" s="28"/>
      <c r="Q21" s="37"/>
      <c r="R21" s="30"/>
      <c r="S21" s="28"/>
      <c r="T21" s="37"/>
      <c r="U21" s="37"/>
      <c r="V21" s="37"/>
      <c r="W21" s="37"/>
      <c r="X21" s="37" t="s">
        <v>135</v>
      </c>
      <c r="Y21" s="37"/>
      <c r="Z21" s="37"/>
      <c r="AA21" s="37"/>
      <c r="AB21" s="30"/>
      <c r="AC21" s="10" t="s">
        <v>61</v>
      </c>
      <c r="AE21" s="50">
        <f t="shared" si="0"/>
        <v>1</v>
      </c>
    </row>
    <row r="22" spans="2:31">
      <c r="B22" s="73">
        <v>15</v>
      </c>
      <c r="C22" s="7" t="s">
        <v>47</v>
      </c>
      <c r="D22" s="4" t="s">
        <v>70</v>
      </c>
      <c r="E22" s="7"/>
      <c r="F22" s="22" t="s">
        <v>113</v>
      </c>
      <c r="G22" s="28" t="s">
        <v>135</v>
      </c>
      <c r="H22" s="29"/>
      <c r="I22" s="30"/>
      <c r="J22" s="28"/>
      <c r="K22" s="37"/>
      <c r="L22" s="30"/>
      <c r="M22" s="28"/>
      <c r="N22" s="37"/>
      <c r="O22" s="30"/>
      <c r="P22" s="28"/>
      <c r="Q22" s="37"/>
      <c r="R22" s="30"/>
      <c r="S22" s="28"/>
      <c r="T22" s="37"/>
      <c r="U22" s="37"/>
      <c r="V22" s="37"/>
      <c r="W22" s="37"/>
      <c r="X22" s="37"/>
      <c r="Y22" s="37"/>
      <c r="Z22" s="37" t="s">
        <v>135</v>
      </c>
      <c r="AA22" s="37"/>
      <c r="AB22" s="30"/>
      <c r="AC22" s="10"/>
      <c r="AE22" s="50">
        <f t="shared" si="0"/>
        <v>1</v>
      </c>
    </row>
    <row r="23" spans="2:31" ht="13.5" customHeight="1">
      <c r="B23" s="73">
        <v>16</v>
      </c>
      <c r="C23" s="7" t="s">
        <v>47</v>
      </c>
      <c r="D23" s="4" t="s">
        <v>48</v>
      </c>
      <c r="E23" s="7"/>
      <c r="F23" s="22" t="s">
        <v>114</v>
      </c>
      <c r="G23" s="28" t="s">
        <v>135</v>
      </c>
      <c r="H23" s="37"/>
      <c r="I23" s="30"/>
      <c r="J23" s="28"/>
      <c r="K23" s="29"/>
      <c r="L23" s="30"/>
      <c r="M23" s="28"/>
      <c r="N23" s="29"/>
      <c r="O23" s="30"/>
      <c r="P23" s="28"/>
      <c r="Q23" s="29"/>
      <c r="R23" s="30"/>
      <c r="S23" s="28"/>
      <c r="T23" s="37"/>
      <c r="U23" s="37"/>
      <c r="V23" s="37"/>
      <c r="W23" s="37"/>
      <c r="X23" s="37"/>
      <c r="Y23" s="37"/>
      <c r="Z23" s="37"/>
      <c r="AA23" s="37" t="s">
        <v>135</v>
      </c>
      <c r="AB23" s="30"/>
      <c r="AC23" s="10"/>
      <c r="AE23" s="50">
        <f t="shared" si="0"/>
        <v>1</v>
      </c>
    </row>
    <row r="24" spans="2:31">
      <c r="B24" s="73">
        <v>17</v>
      </c>
      <c r="C24" s="7" t="s">
        <v>67</v>
      </c>
      <c r="D24" s="4" t="s">
        <v>40</v>
      </c>
      <c r="E24" s="7"/>
      <c r="F24" s="4" t="s">
        <v>26</v>
      </c>
      <c r="G24" s="28" t="s">
        <v>135</v>
      </c>
      <c r="H24" s="29"/>
      <c r="I24" s="30"/>
      <c r="J24" s="28"/>
      <c r="K24" s="37"/>
      <c r="L24" s="30"/>
      <c r="M24" s="28"/>
      <c r="N24" s="37"/>
      <c r="O24" s="30"/>
      <c r="P24" s="28"/>
      <c r="Q24" s="37"/>
      <c r="R24" s="30"/>
      <c r="S24" s="28"/>
      <c r="T24" s="37"/>
      <c r="U24" s="37"/>
      <c r="V24" s="37"/>
      <c r="W24" s="37"/>
      <c r="X24" s="37"/>
      <c r="Y24" s="37"/>
      <c r="Z24" s="37" t="s">
        <v>135</v>
      </c>
      <c r="AA24" s="37" t="s">
        <v>135</v>
      </c>
      <c r="AB24" s="30"/>
      <c r="AC24" s="10"/>
      <c r="AE24" s="50">
        <f t="shared" si="0"/>
        <v>2</v>
      </c>
    </row>
    <row r="25" spans="2:31">
      <c r="B25" s="73">
        <v>18</v>
      </c>
      <c r="C25" s="7" t="s">
        <v>47</v>
      </c>
      <c r="D25" s="4" t="s">
        <v>48</v>
      </c>
      <c r="E25" s="7"/>
      <c r="F25" s="22" t="s">
        <v>28</v>
      </c>
      <c r="G25" s="28" t="s">
        <v>135</v>
      </c>
      <c r="H25" s="29"/>
      <c r="I25" s="30"/>
      <c r="J25" s="28"/>
      <c r="K25" s="37"/>
      <c r="L25" s="30"/>
      <c r="M25" s="28"/>
      <c r="N25" s="37"/>
      <c r="O25" s="30"/>
      <c r="P25" s="28"/>
      <c r="Q25" s="37"/>
      <c r="R25" s="30"/>
      <c r="S25" s="28" t="s">
        <v>135</v>
      </c>
      <c r="T25" s="37"/>
      <c r="U25" s="37"/>
      <c r="V25" s="37"/>
      <c r="W25" s="37"/>
      <c r="X25" s="37"/>
      <c r="Y25" s="37"/>
      <c r="Z25" s="37"/>
      <c r="AA25" s="37"/>
      <c r="AB25" s="30"/>
      <c r="AC25" s="10"/>
      <c r="AE25" s="50">
        <f t="shared" si="0"/>
        <v>1</v>
      </c>
    </row>
    <row r="26" spans="2:31">
      <c r="B26" s="73">
        <v>19</v>
      </c>
      <c r="C26" s="7" t="s">
        <v>47</v>
      </c>
      <c r="D26" s="4" t="s">
        <v>23</v>
      </c>
      <c r="E26" s="7" t="s">
        <v>30</v>
      </c>
      <c r="F26" s="4" t="s">
        <v>30</v>
      </c>
      <c r="G26" s="28" t="s">
        <v>135</v>
      </c>
      <c r="H26" s="29"/>
      <c r="I26" s="30"/>
      <c r="J26" s="28"/>
      <c r="K26" s="37"/>
      <c r="L26" s="30"/>
      <c r="M26" s="28"/>
      <c r="N26" s="37"/>
      <c r="O26" s="30"/>
      <c r="P26" s="28"/>
      <c r="Q26" s="37"/>
      <c r="R26" s="30"/>
      <c r="S26" s="28" t="s">
        <v>135</v>
      </c>
      <c r="T26" s="37"/>
      <c r="U26" s="37" t="s">
        <v>135</v>
      </c>
      <c r="V26" s="37" t="s">
        <v>135</v>
      </c>
      <c r="W26" s="37"/>
      <c r="X26" s="37" t="s">
        <v>135</v>
      </c>
      <c r="Y26" s="37"/>
      <c r="Z26" s="37" t="s">
        <v>135</v>
      </c>
      <c r="AA26" s="37" t="s">
        <v>135</v>
      </c>
      <c r="AB26" s="30"/>
      <c r="AC26" s="10"/>
      <c r="AE26" s="50">
        <f t="shared" si="0"/>
        <v>6</v>
      </c>
    </row>
    <row r="27" spans="2:31">
      <c r="B27" s="73">
        <v>20</v>
      </c>
      <c r="C27" s="7" t="s">
        <v>47</v>
      </c>
      <c r="D27" s="4" t="s">
        <v>121</v>
      </c>
      <c r="E27" s="7"/>
      <c r="F27" s="22" t="s">
        <v>136</v>
      </c>
      <c r="G27" s="28" t="s">
        <v>135</v>
      </c>
      <c r="H27" s="29"/>
      <c r="I27" s="30"/>
      <c r="J27" s="28"/>
      <c r="K27" s="37"/>
      <c r="L27" s="30"/>
      <c r="M27" s="28"/>
      <c r="N27" s="37"/>
      <c r="O27" s="30"/>
      <c r="P27" s="28"/>
      <c r="Q27" s="37"/>
      <c r="R27" s="30"/>
      <c r="S27" s="28"/>
      <c r="T27" s="37"/>
      <c r="U27" s="37"/>
      <c r="V27" s="37"/>
      <c r="W27" s="37"/>
      <c r="X27" s="37"/>
      <c r="Y27" s="37"/>
      <c r="Z27" s="37"/>
      <c r="AA27" s="37" t="s">
        <v>135</v>
      </c>
      <c r="AB27" s="30"/>
      <c r="AC27" s="10"/>
      <c r="AE27" s="50">
        <f t="shared" si="0"/>
        <v>1</v>
      </c>
    </row>
    <row r="28" spans="2:31">
      <c r="B28" s="73">
        <v>21</v>
      </c>
      <c r="C28" s="7" t="s">
        <v>89</v>
      </c>
      <c r="D28" s="4" t="s">
        <v>88</v>
      </c>
      <c r="E28" s="7"/>
      <c r="F28" s="4" t="s">
        <v>143</v>
      </c>
      <c r="G28" s="28" t="s">
        <v>135</v>
      </c>
      <c r="H28" s="29"/>
      <c r="I28" s="30"/>
      <c r="J28" s="28"/>
      <c r="K28" s="37"/>
      <c r="L28" s="30"/>
      <c r="M28" s="28"/>
      <c r="N28" s="37"/>
      <c r="O28" s="30"/>
      <c r="P28" s="28"/>
      <c r="Q28" s="37"/>
      <c r="R28" s="30"/>
      <c r="S28" s="28"/>
      <c r="T28" s="37"/>
      <c r="U28" s="37"/>
      <c r="V28" s="37"/>
      <c r="W28" s="37"/>
      <c r="X28" s="37"/>
      <c r="Y28" s="37"/>
      <c r="Z28" s="37"/>
      <c r="AA28" s="37" t="s">
        <v>135</v>
      </c>
      <c r="AB28" s="30"/>
      <c r="AC28" s="10"/>
      <c r="AE28" s="50">
        <f t="shared" si="0"/>
        <v>1</v>
      </c>
    </row>
    <row r="29" spans="2:31">
      <c r="B29" s="73">
        <v>22</v>
      </c>
      <c r="C29" s="7" t="s">
        <v>47</v>
      </c>
      <c r="D29" s="4" t="s">
        <v>70</v>
      </c>
      <c r="E29" s="7"/>
      <c r="F29" s="4" t="s">
        <v>32</v>
      </c>
      <c r="G29" s="28" t="s">
        <v>135</v>
      </c>
      <c r="H29" s="29"/>
      <c r="I29" s="30"/>
      <c r="J29" s="28"/>
      <c r="K29" s="37"/>
      <c r="L29" s="30"/>
      <c r="M29" s="28"/>
      <c r="N29" s="37"/>
      <c r="O29" s="30"/>
      <c r="P29" s="28"/>
      <c r="Q29" s="37"/>
      <c r="R29" s="30"/>
      <c r="S29" s="28"/>
      <c r="T29" s="37"/>
      <c r="U29" s="37"/>
      <c r="V29" s="37"/>
      <c r="W29" s="37"/>
      <c r="X29" s="37"/>
      <c r="Y29" s="37"/>
      <c r="Z29" s="37" t="s">
        <v>135</v>
      </c>
      <c r="AA29" s="37"/>
      <c r="AB29" s="30"/>
      <c r="AC29" s="10"/>
      <c r="AE29" s="50">
        <f t="shared" si="0"/>
        <v>1</v>
      </c>
    </row>
    <row r="30" spans="2:31">
      <c r="B30" s="73">
        <v>23</v>
      </c>
      <c r="C30" s="7" t="s">
        <v>47</v>
      </c>
      <c r="D30" s="4" t="s">
        <v>23</v>
      </c>
      <c r="E30" s="7"/>
      <c r="F30" s="4" t="s">
        <v>33</v>
      </c>
      <c r="G30" s="28" t="s">
        <v>135</v>
      </c>
      <c r="H30" s="29"/>
      <c r="I30" s="30"/>
      <c r="J30" s="28"/>
      <c r="K30" s="37"/>
      <c r="L30" s="30"/>
      <c r="M30" s="28"/>
      <c r="N30" s="37"/>
      <c r="O30" s="30"/>
      <c r="P30" s="28"/>
      <c r="Q30" s="37"/>
      <c r="R30" s="30"/>
      <c r="S30" s="28" t="s">
        <v>135</v>
      </c>
      <c r="T30" s="37"/>
      <c r="U30" s="37"/>
      <c r="V30" s="37"/>
      <c r="W30" s="37"/>
      <c r="X30" s="37"/>
      <c r="Y30" s="37"/>
      <c r="Z30" s="37"/>
      <c r="AA30" s="37" t="s">
        <v>135</v>
      </c>
      <c r="AB30" s="30"/>
      <c r="AC30" s="10"/>
      <c r="AE30" s="50">
        <f t="shared" si="0"/>
        <v>2</v>
      </c>
    </row>
    <row r="31" spans="2:31" ht="14.25" thickBot="1">
      <c r="B31" s="73">
        <v>24</v>
      </c>
      <c r="C31" s="7" t="s">
        <v>94</v>
      </c>
      <c r="D31" s="4" t="s">
        <v>34</v>
      </c>
      <c r="E31" s="7"/>
      <c r="F31" s="4" t="s">
        <v>34</v>
      </c>
      <c r="G31" s="28" t="s">
        <v>135</v>
      </c>
      <c r="H31" s="29"/>
      <c r="I31" s="30"/>
      <c r="J31" s="28"/>
      <c r="K31" s="37"/>
      <c r="L31" s="30"/>
      <c r="M31" s="28"/>
      <c r="N31" s="37"/>
      <c r="O31" s="30"/>
      <c r="P31" s="28"/>
      <c r="Q31" s="37"/>
      <c r="R31" s="30"/>
      <c r="S31" s="28"/>
      <c r="T31" s="37"/>
      <c r="U31" s="37"/>
      <c r="V31" s="37"/>
      <c r="W31" s="37"/>
      <c r="X31" s="37"/>
      <c r="Y31" s="37"/>
      <c r="Z31" s="37"/>
      <c r="AA31" s="37" t="s">
        <v>135</v>
      </c>
      <c r="AB31" s="30"/>
      <c r="AC31" s="10"/>
      <c r="AE31" s="51">
        <f t="shared" si="0"/>
        <v>1</v>
      </c>
    </row>
    <row r="32" spans="2:31" ht="14.25" thickBot="1">
      <c r="B32" s="163" t="s">
        <v>6</v>
      </c>
      <c r="C32" s="163" t="s">
        <v>8</v>
      </c>
      <c r="D32" s="174" t="s">
        <v>52</v>
      </c>
      <c r="E32" s="163" t="s">
        <v>44</v>
      </c>
      <c r="F32" s="176" t="s">
        <v>1</v>
      </c>
      <c r="G32" s="169" t="s">
        <v>3</v>
      </c>
      <c r="H32" s="170"/>
      <c r="I32" s="170"/>
      <c r="J32" s="170"/>
      <c r="K32" s="170"/>
      <c r="L32" s="170"/>
      <c r="M32" s="170"/>
      <c r="N32" s="170"/>
      <c r="O32" s="170"/>
      <c r="P32" s="183"/>
      <c r="Q32" s="183"/>
      <c r="R32" s="184"/>
      <c r="S32" s="169" t="s">
        <v>4</v>
      </c>
      <c r="T32" s="170"/>
      <c r="U32" s="170"/>
      <c r="V32" s="170"/>
      <c r="W32" s="170"/>
      <c r="X32" s="170"/>
      <c r="Y32" s="170"/>
      <c r="Z32" s="170"/>
      <c r="AA32" s="170"/>
      <c r="AB32" s="179"/>
      <c r="AC32" s="163" t="s">
        <v>2</v>
      </c>
    </row>
    <row r="33" spans="2:29" ht="14.25" thickBot="1">
      <c r="B33" s="164"/>
      <c r="C33" s="164"/>
      <c r="D33" s="175"/>
      <c r="E33" s="164"/>
      <c r="F33" s="177"/>
      <c r="G33" s="13">
        <v>4</v>
      </c>
      <c r="H33" s="14">
        <v>5</v>
      </c>
      <c r="I33" s="24">
        <v>6</v>
      </c>
      <c r="J33" s="13">
        <v>7</v>
      </c>
      <c r="K33" s="14">
        <v>8</v>
      </c>
      <c r="L33" s="15">
        <v>9</v>
      </c>
      <c r="M33" s="13">
        <v>10</v>
      </c>
      <c r="N33" s="14">
        <v>11</v>
      </c>
      <c r="O33" s="15">
        <v>12</v>
      </c>
      <c r="P33" s="13">
        <v>1</v>
      </c>
      <c r="Q33" s="14">
        <v>2</v>
      </c>
      <c r="R33" s="15">
        <v>3</v>
      </c>
      <c r="S33" s="13">
        <v>1</v>
      </c>
      <c r="T33" s="14">
        <v>2</v>
      </c>
      <c r="U33" s="14">
        <v>3</v>
      </c>
      <c r="V33" s="14">
        <v>4</v>
      </c>
      <c r="W33" s="14">
        <v>5</v>
      </c>
      <c r="X33" s="14">
        <v>6</v>
      </c>
      <c r="Y33" s="14">
        <v>7</v>
      </c>
      <c r="Z33" s="14">
        <v>8</v>
      </c>
      <c r="AA33" s="14">
        <v>9</v>
      </c>
      <c r="AB33" s="15">
        <v>10</v>
      </c>
      <c r="AC33" s="180"/>
    </row>
    <row r="34" spans="2:29" ht="14.25" thickBot="1">
      <c r="B34" s="77"/>
      <c r="C34" s="77"/>
      <c r="D34" s="77"/>
      <c r="E34" s="77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9"/>
    </row>
    <row r="35" spans="2:29" ht="14.25" thickBot="1">
      <c r="G35" s="159" t="s">
        <v>118</v>
      </c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60"/>
      <c r="S35" s="159" t="s">
        <v>119</v>
      </c>
      <c r="T35" s="178"/>
      <c r="U35" s="178"/>
      <c r="V35" s="178"/>
      <c r="W35" s="178"/>
      <c r="X35" s="178"/>
      <c r="Y35" s="178"/>
      <c r="Z35" s="178"/>
      <c r="AA35" s="178"/>
      <c r="AB35" s="160"/>
    </row>
    <row r="36" spans="2:29" ht="14.25" thickBot="1">
      <c r="B36" s="3"/>
      <c r="C36" s="74"/>
      <c r="E36" s="43"/>
      <c r="F36" s="80" t="s">
        <v>120</v>
      </c>
      <c r="G36" s="44">
        <f t="shared" ref="G36:AB36" si="1">COUNTIF(G8:G31,"○")</f>
        <v>24</v>
      </c>
      <c r="H36" s="45">
        <f t="shared" si="1"/>
        <v>0</v>
      </c>
      <c r="I36" s="46">
        <f t="shared" si="1"/>
        <v>0</v>
      </c>
      <c r="J36" s="44">
        <f t="shared" si="1"/>
        <v>0</v>
      </c>
      <c r="K36" s="45">
        <f t="shared" si="1"/>
        <v>0</v>
      </c>
      <c r="L36" s="47">
        <f t="shared" si="1"/>
        <v>0</v>
      </c>
      <c r="M36" s="44">
        <f t="shared" si="1"/>
        <v>0</v>
      </c>
      <c r="N36" s="45">
        <f t="shared" si="1"/>
        <v>0</v>
      </c>
      <c r="O36" s="47">
        <f t="shared" si="1"/>
        <v>0</v>
      </c>
      <c r="P36" s="44">
        <f t="shared" si="1"/>
        <v>0</v>
      </c>
      <c r="Q36" s="45">
        <f t="shared" si="1"/>
        <v>0</v>
      </c>
      <c r="R36" s="47">
        <f t="shared" si="1"/>
        <v>0</v>
      </c>
      <c r="S36" s="48">
        <f t="shared" si="1"/>
        <v>3</v>
      </c>
      <c r="T36" s="45">
        <f t="shared" si="1"/>
        <v>1</v>
      </c>
      <c r="U36" s="45">
        <f t="shared" si="1"/>
        <v>1</v>
      </c>
      <c r="V36" s="45">
        <f t="shared" si="1"/>
        <v>2</v>
      </c>
      <c r="W36" s="45">
        <f t="shared" si="1"/>
        <v>0</v>
      </c>
      <c r="X36" s="45">
        <f t="shared" si="1"/>
        <v>5</v>
      </c>
      <c r="Y36" s="45">
        <f t="shared" si="1"/>
        <v>0</v>
      </c>
      <c r="Z36" s="45">
        <f t="shared" si="1"/>
        <v>8</v>
      </c>
      <c r="AA36" s="49">
        <f t="shared" si="1"/>
        <v>17</v>
      </c>
      <c r="AB36" s="47">
        <f t="shared" si="1"/>
        <v>0</v>
      </c>
    </row>
  </sheetData>
  <sortState ref="C8:AE32">
    <sortCondition ref="F8:F32"/>
  </sortState>
  <mergeCells count="21">
    <mergeCell ref="G35:R35"/>
    <mergeCell ref="S35:AB35"/>
    <mergeCell ref="S6:AB6"/>
    <mergeCell ref="AC6:AC7"/>
    <mergeCell ref="AE6:AE7"/>
    <mergeCell ref="G32:R32"/>
    <mergeCell ref="S32:AB32"/>
    <mergeCell ref="AC32:AC33"/>
    <mergeCell ref="B32:B33"/>
    <mergeCell ref="C32:C33"/>
    <mergeCell ref="D32:D33"/>
    <mergeCell ref="E32:E33"/>
    <mergeCell ref="F32:F33"/>
    <mergeCell ref="H2:O3"/>
    <mergeCell ref="D3:E3"/>
    <mergeCell ref="B6:B7"/>
    <mergeCell ref="C6:C7"/>
    <mergeCell ref="D6:D7"/>
    <mergeCell ref="E6:E7"/>
    <mergeCell ref="F6:F7"/>
    <mergeCell ref="G6:R6"/>
  </mergeCells>
  <phoneticPr fontId="1"/>
  <dataValidations count="3">
    <dataValidation type="list" allowBlank="1" showInputMessage="1" showErrorMessage="1" sqref="D4">
      <formula1>$AH$3:$BA$3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G8:AB31">
      <formula1>$AG$7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44"/>
  <sheetViews>
    <sheetView view="pageBreakPreview" topLeftCell="A7" zoomScaleNormal="100" zoomScaleSheetLayoutView="100" workbookViewId="0">
      <selection activeCell="C46" sqref="C46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5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6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36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57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">
        <v>10</v>
      </c>
      <c r="AC7" s="180"/>
      <c r="AE7" s="182"/>
      <c r="AG7" s="9" t="s">
        <v>37</v>
      </c>
    </row>
    <row r="8" spans="2:53">
      <c r="B8" s="19">
        <v>1</v>
      </c>
      <c r="C8" s="12" t="s">
        <v>144</v>
      </c>
      <c r="D8" s="21" t="s">
        <v>53</v>
      </c>
      <c r="E8" s="12" t="s">
        <v>53</v>
      </c>
      <c r="F8" s="21" t="s">
        <v>145</v>
      </c>
      <c r="G8" s="31"/>
      <c r="H8" s="32" t="s">
        <v>135</v>
      </c>
      <c r="I8" s="33"/>
      <c r="J8" s="41"/>
      <c r="K8" s="58"/>
      <c r="L8" s="68"/>
      <c r="M8" s="41"/>
      <c r="N8" s="58"/>
      <c r="O8" s="42"/>
      <c r="P8" s="41"/>
      <c r="Q8" s="58"/>
      <c r="R8" s="42"/>
      <c r="S8" s="31"/>
      <c r="T8" s="59"/>
      <c r="U8" s="59"/>
      <c r="V8" s="59"/>
      <c r="W8" s="59"/>
      <c r="X8" s="59" t="s">
        <v>135</v>
      </c>
      <c r="Y8" s="59"/>
      <c r="Z8" s="59"/>
      <c r="AA8" s="59"/>
      <c r="AB8" s="33"/>
      <c r="AC8" s="20"/>
      <c r="AE8" s="25">
        <f t="shared" ref="AE8:AE39" si="0">COUNTIF(S8:AB8,"○")</f>
        <v>1</v>
      </c>
      <c r="AG8" s="9"/>
    </row>
    <row r="9" spans="2:53">
      <c r="B9" s="73">
        <v>2</v>
      </c>
      <c r="C9" s="6" t="s">
        <v>62</v>
      </c>
      <c r="D9" s="22" t="s">
        <v>63</v>
      </c>
      <c r="E9" s="6" t="s">
        <v>63</v>
      </c>
      <c r="F9" s="4" t="s">
        <v>146</v>
      </c>
      <c r="G9" s="28"/>
      <c r="H9" s="29" t="s">
        <v>135</v>
      </c>
      <c r="I9" s="30"/>
      <c r="J9" s="28"/>
      <c r="K9" s="37"/>
      <c r="L9" s="30"/>
      <c r="M9" s="28"/>
      <c r="N9" s="37"/>
      <c r="O9" s="30"/>
      <c r="P9" s="28"/>
      <c r="Q9" s="37"/>
      <c r="R9" s="30"/>
      <c r="S9" s="28"/>
      <c r="T9" s="37"/>
      <c r="U9" s="37"/>
      <c r="V9" s="37"/>
      <c r="W9" s="37"/>
      <c r="X9" s="37"/>
      <c r="Y9" s="37"/>
      <c r="Z9" s="37"/>
      <c r="AA9" s="37" t="s">
        <v>135</v>
      </c>
      <c r="AB9" s="30"/>
      <c r="AC9" s="10" t="s">
        <v>147</v>
      </c>
      <c r="AE9" s="50">
        <f t="shared" si="0"/>
        <v>1</v>
      </c>
    </row>
    <row r="10" spans="2:53">
      <c r="B10" s="73">
        <v>3</v>
      </c>
      <c r="C10" s="6" t="s">
        <v>47</v>
      </c>
      <c r="D10" s="4" t="s">
        <v>97</v>
      </c>
      <c r="E10" s="6"/>
      <c r="F10" s="7" t="s">
        <v>98</v>
      </c>
      <c r="G10" s="28"/>
      <c r="H10" s="29" t="s">
        <v>135</v>
      </c>
      <c r="I10" s="30"/>
      <c r="J10" s="28"/>
      <c r="K10" s="37"/>
      <c r="L10" s="30"/>
      <c r="M10" s="28"/>
      <c r="N10" s="37"/>
      <c r="O10" s="30"/>
      <c r="P10" s="28"/>
      <c r="Q10" s="37"/>
      <c r="R10" s="30"/>
      <c r="S10" s="28"/>
      <c r="T10" s="37"/>
      <c r="U10" s="37"/>
      <c r="V10" s="37"/>
      <c r="W10" s="37"/>
      <c r="X10" s="37" t="s">
        <v>135</v>
      </c>
      <c r="Y10" s="37"/>
      <c r="Z10" s="37"/>
      <c r="AA10" s="37" t="s">
        <v>135</v>
      </c>
      <c r="AB10" s="30"/>
      <c r="AC10" s="10"/>
      <c r="AE10" s="50">
        <f t="shared" si="0"/>
        <v>2</v>
      </c>
    </row>
    <row r="11" spans="2:53">
      <c r="B11" s="73">
        <v>4</v>
      </c>
      <c r="C11" s="6"/>
      <c r="D11" s="22"/>
      <c r="E11" s="6"/>
      <c r="F11" s="22" t="s">
        <v>127</v>
      </c>
      <c r="G11" s="28"/>
      <c r="H11" s="37" t="s">
        <v>135</v>
      </c>
      <c r="I11" s="30"/>
      <c r="J11" s="63"/>
      <c r="K11" s="29"/>
      <c r="L11" s="30"/>
      <c r="M11" s="28"/>
      <c r="N11" s="29"/>
      <c r="O11" s="30"/>
      <c r="P11" s="28"/>
      <c r="Q11" s="29"/>
      <c r="R11" s="30"/>
      <c r="S11" s="28"/>
      <c r="T11" s="37"/>
      <c r="U11" s="37"/>
      <c r="V11" s="37" t="s">
        <v>135</v>
      </c>
      <c r="W11" s="37"/>
      <c r="X11" s="37"/>
      <c r="Y11" s="37"/>
      <c r="Z11" s="37"/>
      <c r="AA11" s="37"/>
      <c r="AB11" s="30"/>
      <c r="AC11" s="10" t="s">
        <v>147</v>
      </c>
      <c r="AE11" s="50">
        <f t="shared" si="0"/>
        <v>1</v>
      </c>
      <c r="AI11" s="1"/>
      <c r="AJ11" s="1"/>
    </row>
    <row r="12" spans="2:53">
      <c r="B12" s="73">
        <v>5</v>
      </c>
      <c r="C12" s="7" t="s">
        <v>56</v>
      </c>
      <c r="D12" s="4" t="s">
        <v>148</v>
      </c>
      <c r="E12" s="7"/>
      <c r="F12" s="22" t="s">
        <v>148</v>
      </c>
      <c r="G12" s="28"/>
      <c r="H12" s="29" t="s">
        <v>135</v>
      </c>
      <c r="I12" s="30"/>
      <c r="J12" s="63"/>
      <c r="K12" s="37"/>
      <c r="L12" s="30"/>
      <c r="M12" s="28"/>
      <c r="N12" s="37"/>
      <c r="O12" s="30"/>
      <c r="P12" s="28"/>
      <c r="Q12" s="37"/>
      <c r="R12" s="30"/>
      <c r="S12" s="28"/>
      <c r="T12" s="37"/>
      <c r="U12" s="37"/>
      <c r="V12" s="37"/>
      <c r="W12" s="37"/>
      <c r="X12" s="37"/>
      <c r="Y12" s="37"/>
      <c r="Z12" s="37"/>
      <c r="AA12" s="37" t="s">
        <v>135</v>
      </c>
      <c r="AB12" s="30"/>
      <c r="AC12" s="10"/>
      <c r="AE12" s="50">
        <f t="shared" si="0"/>
        <v>1</v>
      </c>
    </row>
    <row r="13" spans="2:53">
      <c r="B13" s="73">
        <v>6</v>
      </c>
      <c r="C13" s="7" t="s">
        <v>65</v>
      </c>
      <c r="D13" s="4" t="s">
        <v>65</v>
      </c>
      <c r="E13" s="7"/>
      <c r="F13" s="4" t="s">
        <v>66</v>
      </c>
      <c r="G13" s="28"/>
      <c r="H13" s="29" t="s">
        <v>135</v>
      </c>
      <c r="I13" s="30"/>
      <c r="J13" s="28"/>
      <c r="K13" s="37"/>
      <c r="L13" s="30"/>
      <c r="M13" s="28"/>
      <c r="N13" s="37"/>
      <c r="O13" s="30"/>
      <c r="P13" s="28"/>
      <c r="Q13" s="37"/>
      <c r="R13" s="30"/>
      <c r="S13" s="28"/>
      <c r="T13" s="37"/>
      <c r="U13" s="37"/>
      <c r="V13" s="37"/>
      <c r="W13" s="37"/>
      <c r="X13" s="37"/>
      <c r="Y13" s="37"/>
      <c r="Z13" s="37"/>
      <c r="AA13" s="37" t="s">
        <v>135</v>
      </c>
      <c r="AB13" s="30"/>
      <c r="AC13" s="10" t="s">
        <v>147</v>
      </c>
      <c r="AE13" s="50">
        <f t="shared" si="0"/>
        <v>1</v>
      </c>
    </row>
    <row r="14" spans="2:53" s="74" customFormat="1">
      <c r="B14" s="73">
        <v>7</v>
      </c>
      <c r="C14" s="7" t="s">
        <v>94</v>
      </c>
      <c r="D14" s="4" t="s">
        <v>15</v>
      </c>
      <c r="E14" s="7" t="s">
        <v>15</v>
      </c>
      <c r="F14" s="4" t="s">
        <v>149</v>
      </c>
      <c r="G14" s="28"/>
      <c r="H14" s="29" t="s">
        <v>135</v>
      </c>
      <c r="I14" s="30"/>
      <c r="J14" s="28"/>
      <c r="K14" s="37"/>
      <c r="L14" s="30"/>
      <c r="M14" s="28"/>
      <c r="N14" s="37"/>
      <c r="O14" s="30"/>
      <c r="P14" s="28"/>
      <c r="Q14" s="37"/>
      <c r="R14" s="30"/>
      <c r="S14" s="28"/>
      <c r="T14" s="37"/>
      <c r="U14" s="37"/>
      <c r="V14" s="37"/>
      <c r="W14" s="37"/>
      <c r="X14" s="37" t="s">
        <v>135</v>
      </c>
      <c r="Y14" s="37"/>
      <c r="Z14" s="37"/>
      <c r="AA14" s="37"/>
      <c r="AB14" s="30"/>
      <c r="AC14" s="10"/>
      <c r="AD14" s="1"/>
      <c r="AE14" s="50">
        <f t="shared" si="0"/>
        <v>1</v>
      </c>
      <c r="AI14" s="88"/>
      <c r="AJ14" s="88"/>
    </row>
    <row r="15" spans="2:53">
      <c r="B15" s="73">
        <v>8</v>
      </c>
      <c r="C15" s="90"/>
      <c r="D15" s="89"/>
      <c r="E15" s="90"/>
      <c r="F15" s="97" t="s">
        <v>124</v>
      </c>
      <c r="G15" s="91"/>
      <c r="H15" s="92" t="s">
        <v>135</v>
      </c>
      <c r="I15" s="72"/>
      <c r="J15" s="93"/>
      <c r="K15" s="94"/>
      <c r="L15" s="72"/>
      <c r="M15" s="91"/>
      <c r="N15" s="94"/>
      <c r="O15" s="72"/>
      <c r="P15" s="91"/>
      <c r="Q15" s="94"/>
      <c r="R15" s="72"/>
      <c r="S15" s="91"/>
      <c r="T15" s="94"/>
      <c r="U15" s="94"/>
      <c r="V15" s="94" t="s">
        <v>135</v>
      </c>
      <c r="W15" s="94"/>
      <c r="X15" s="94"/>
      <c r="Y15" s="94"/>
      <c r="Z15" s="94"/>
      <c r="AA15" s="94"/>
      <c r="AB15" s="72"/>
      <c r="AC15" s="95"/>
      <c r="AD15" s="96"/>
      <c r="AE15" s="90">
        <f t="shared" si="0"/>
        <v>1</v>
      </c>
    </row>
    <row r="16" spans="2:53">
      <c r="B16" s="73">
        <v>9</v>
      </c>
      <c r="C16" s="7" t="s">
        <v>150</v>
      </c>
      <c r="D16" s="4" t="s">
        <v>58</v>
      </c>
      <c r="E16" s="7"/>
      <c r="F16" s="4" t="s">
        <v>152</v>
      </c>
      <c r="G16" s="28"/>
      <c r="H16" s="29" t="s">
        <v>135</v>
      </c>
      <c r="I16" s="30"/>
      <c r="J16" s="28"/>
      <c r="K16" s="37"/>
      <c r="L16" s="30"/>
      <c r="M16" s="28"/>
      <c r="N16" s="37"/>
      <c r="O16" s="30"/>
      <c r="P16" s="28"/>
      <c r="Q16" s="37"/>
      <c r="R16" s="30"/>
      <c r="S16" s="28"/>
      <c r="T16" s="37"/>
      <c r="U16" s="37"/>
      <c r="V16" s="37"/>
      <c r="W16" s="37"/>
      <c r="X16" s="37"/>
      <c r="Y16" s="37" t="s">
        <v>135</v>
      </c>
      <c r="Z16" s="37" t="s">
        <v>135</v>
      </c>
      <c r="AA16" s="37"/>
      <c r="AB16" s="30"/>
      <c r="AC16" s="11"/>
      <c r="AE16" s="50">
        <f t="shared" si="0"/>
        <v>2</v>
      </c>
    </row>
    <row r="17" spans="2:31">
      <c r="B17" s="73">
        <v>10</v>
      </c>
      <c r="C17" s="7" t="s">
        <v>47</v>
      </c>
      <c r="D17" s="4" t="s">
        <v>153</v>
      </c>
      <c r="E17" s="7"/>
      <c r="F17" s="22" t="s">
        <v>155</v>
      </c>
      <c r="G17" s="28"/>
      <c r="H17" s="29" t="s">
        <v>135</v>
      </c>
      <c r="I17" s="30"/>
      <c r="J17" s="28"/>
      <c r="K17" s="37"/>
      <c r="L17" s="30"/>
      <c r="M17" s="28"/>
      <c r="N17" s="37"/>
      <c r="O17" s="30"/>
      <c r="P17" s="28"/>
      <c r="Q17" s="37"/>
      <c r="R17" s="30"/>
      <c r="S17" s="28"/>
      <c r="T17" s="37" t="s">
        <v>135</v>
      </c>
      <c r="U17" s="37"/>
      <c r="V17" s="37"/>
      <c r="W17" s="37"/>
      <c r="X17" s="37"/>
      <c r="Y17" s="37"/>
      <c r="Z17" s="37"/>
      <c r="AA17" s="37"/>
      <c r="AB17" s="30"/>
      <c r="AC17" s="10"/>
      <c r="AE17" s="50">
        <f t="shared" si="0"/>
        <v>1</v>
      </c>
    </row>
    <row r="18" spans="2:31">
      <c r="B18" s="73">
        <v>11</v>
      </c>
      <c r="C18" s="7" t="s">
        <v>56</v>
      </c>
      <c r="D18" s="4" t="s">
        <v>56</v>
      </c>
      <c r="E18" s="7"/>
      <c r="F18" s="4" t="s">
        <v>110</v>
      </c>
      <c r="G18" s="28"/>
      <c r="H18" s="29" t="s">
        <v>135</v>
      </c>
      <c r="I18" s="30"/>
      <c r="J18" s="28"/>
      <c r="K18" s="29"/>
      <c r="L18" s="30"/>
      <c r="M18" s="28"/>
      <c r="N18" s="29"/>
      <c r="O18" s="30"/>
      <c r="P18" s="28"/>
      <c r="Q18" s="29"/>
      <c r="R18" s="30"/>
      <c r="S18" s="28"/>
      <c r="T18" s="37"/>
      <c r="U18" s="37"/>
      <c r="V18" s="37"/>
      <c r="W18" s="37"/>
      <c r="X18" s="37"/>
      <c r="Y18" s="37"/>
      <c r="Z18" s="37"/>
      <c r="AA18" s="37" t="s">
        <v>135</v>
      </c>
      <c r="AB18" s="30"/>
      <c r="AC18" s="10"/>
      <c r="AE18" s="50">
        <f t="shared" si="0"/>
        <v>1</v>
      </c>
    </row>
    <row r="19" spans="2:31">
      <c r="B19" s="73">
        <v>12</v>
      </c>
      <c r="C19" s="7" t="s">
        <v>156</v>
      </c>
      <c r="D19" s="4" t="s">
        <v>156</v>
      </c>
      <c r="E19" s="7" t="s">
        <v>29</v>
      </c>
      <c r="F19" s="22" t="s">
        <v>112</v>
      </c>
      <c r="G19" s="28"/>
      <c r="H19" s="29" t="s">
        <v>135</v>
      </c>
      <c r="I19" s="69"/>
      <c r="J19" s="28"/>
      <c r="K19" s="29"/>
      <c r="L19" s="30"/>
      <c r="M19" s="70"/>
      <c r="N19" s="29"/>
      <c r="O19" s="69"/>
      <c r="P19" s="28"/>
      <c r="Q19" s="29"/>
      <c r="R19" s="30"/>
      <c r="S19" s="70"/>
      <c r="T19" s="37"/>
      <c r="U19" s="37"/>
      <c r="V19" s="37" t="s">
        <v>135</v>
      </c>
      <c r="W19" s="37"/>
      <c r="X19" s="37" t="s">
        <v>135</v>
      </c>
      <c r="Y19" s="37"/>
      <c r="Z19" s="37"/>
      <c r="AA19" s="37"/>
      <c r="AB19" s="30"/>
      <c r="AC19" s="10"/>
      <c r="AE19" s="50">
        <f t="shared" si="0"/>
        <v>2</v>
      </c>
    </row>
    <row r="20" spans="2:31">
      <c r="B20" s="73">
        <v>13</v>
      </c>
      <c r="C20" s="7" t="s">
        <v>89</v>
      </c>
      <c r="D20" s="4" t="s">
        <v>59</v>
      </c>
      <c r="E20" s="7" t="s">
        <v>73</v>
      </c>
      <c r="F20" s="4" t="s">
        <v>38</v>
      </c>
      <c r="G20" s="28"/>
      <c r="H20" s="37" t="s">
        <v>135</v>
      </c>
      <c r="I20" s="30"/>
      <c r="J20" s="28"/>
      <c r="K20" s="29"/>
      <c r="L20" s="30"/>
      <c r="M20" s="28"/>
      <c r="N20" s="29"/>
      <c r="O20" s="30"/>
      <c r="P20" s="28"/>
      <c r="Q20" s="29"/>
      <c r="R20" s="30"/>
      <c r="S20" s="28"/>
      <c r="T20" s="37"/>
      <c r="U20" s="37"/>
      <c r="V20" s="37"/>
      <c r="W20" s="37"/>
      <c r="X20" s="37"/>
      <c r="Y20" s="37"/>
      <c r="Z20" s="37"/>
      <c r="AA20" s="37" t="s">
        <v>135</v>
      </c>
      <c r="AB20" s="30"/>
      <c r="AC20" s="10"/>
      <c r="AE20" s="50">
        <f t="shared" si="0"/>
        <v>1</v>
      </c>
    </row>
    <row r="21" spans="2:31">
      <c r="B21" s="73">
        <v>14</v>
      </c>
      <c r="C21" s="7" t="s">
        <v>157</v>
      </c>
      <c r="D21" s="4" t="s">
        <v>117</v>
      </c>
      <c r="E21" s="7" t="s">
        <v>158</v>
      </c>
      <c r="F21" s="4" t="s">
        <v>74</v>
      </c>
      <c r="G21" s="28"/>
      <c r="H21" s="29" t="s">
        <v>135</v>
      </c>
      <c r="I21" s="30"/>
      <c r="J21" s="28"/>
      <c r="K21" s="37"/>
      <c r="L21" s="30"/>
      <c r="M21" s="28"/>
      <c r="N21" s="37"/>
      <c r="O21" s="30"/>
      <c r="P21" s="28"/>
      <c r="Q21" s="37"/>
      <c r="R21" s="30"/>
      <c r="S21" s="28"/>
      <c r="T21" s="37"/>
      <c r="U21" s="37"/>
      <c r="V21" s="37"/>
      <c r="W21" s="37"/>
      <c r="X21" s="37"/>
      <c r="Y21" s="37"/>
      <c r="Z21" s="37"/>
      <c r="AA21" s="37" t="s">
        <v>135</v>
      </c>
      <c r="AB21" s="30"/>
      <c r="AC21" s="10"/>
      <c r="AE21" s="50">
        <f t="shared" si="0"/>
        <v>1</v>
      </c>
    </row>
    <row r="22" spans="2:31">
      <c r="B22" s="73">
        <v>15</v>
      </c>
      <c r="C22" s="7" t="s">
        <v>47</v>
      </c>
      <c r="D22" s="4" t="s">
        <v>58</v>
      </c>
      <c r="E22" s="7"/>
      <c r="F22" s="4" t="s">
        <v>160</v>
      </c>
      <c r="G22" s="28"/>
      <c r="H22" s="29" t="s">
        <v>135</v>
      </c>
      <c r="I22" s="30"/>
      <c r="J22" s="28"/>
      <c r="K22" s="37"/>
      <c r="L22" s="30"/>
      <c r="M22" s="28"/>
      <c r="N22" s="37"/>
      <c r="O22" s="30"/>
      <c r="P22" s="28"/>
      <c r="Q22" s="37"/>
      <c r="R22" s="30"/>
      <c r="S22" s="28"/>
      <c r="T22" s="37"/>
      <c r="U22" s="37"/>
      <c r="V22" s="37"/>
      <c r="W22" s="37"/>
      <c r="X22" s="37"/>
      <c r="Y22" s="37" t="s">
        <v>135</v>
      </c>
      <c r="Z22" s="37" t="s">
        <v>135</v>
      </c>
      <c r="AA22" s="37" t="s">
        <v>135</v>
      </c>
      <c r="AB22" s="30"/>
      <c r="AC22" s="11"/>
      <c r="AE22" s="50">
        <f t="shared" si="0"/>
        <v>3</v>
      </c>
    </row>
    <row r="23" spans="2:31">
      <c r="B23" s="73">
        <v>16</v>
      </c>
      <c r="C23" s="7" t="s">
        <v>49</v>
      </c>
      <c r="D23" s="4" t="s">
        <v>49</v>
      </c>
      <c r="E23" s="7" t="s">
        <v>78</v>
      </c>
      <c r="F23" s="4" t="s">
        <v>161</v>
      </c>
      <c r="G23" s="28"/>
      <c r="H23" s="29" t="s">
        <v>135</v>
      </c>
      <c r="I23" s="30"/>
      <c r="J23" s="28"/>
      <c r="K23" s="37"/>
      <c r="L23" s="30"/>
      <c r="M23" s="28"/>
      <c r="N23" s="37"/>
      <c r="O23" s="30"/>
      <c r="P23" s="28"/>
      <c r="Q23" s="37"/>
      <c r="R23" s="30"/>
      <c r="S23" s="28"/>
      <c r="T23" s="37"/>
      <c r="U23" s="37"/>
      <c r="V23" s="37"/>
      <c r="W23" s="37"/>
      <c r="X23" s="37"/>
      <c r="Y23" s="37"/>
      <c r="Z23" s="37"/>
      <c r="AA23" s="37" t="s">
        <v>135</v>
      </c>
      <c r="AB23" s="30"/>
      <c r="AC23" s="10"/>
      <c r="AE23" s="50">
        <f t="shared" si="0"/>
        <v>1</v>
      </c>
    </row>
    <row r="24" spans="2:31">
      <c r="B24" s="73">
        <v>17</v>
      </c>
      <c r="C24" s="7" t="s">
        <v>162</v>
      </c>
      <c r="D24" s="4" t="s">
        <v>163</v>
      </c>
      <c r="E24" s="7"/>
      <c r="F24" s="4" t="s">
        <v>109</v>
      </c>
      <c r="G24" s="28"/>
      <c r="H24" s="29" t="s">
        <v>135</v>
      </c>
      <c r="I24" s="30"/>
      <c r="J24" s="28"/>
      <c r="K24" s="37"/>
      <c r="L24" s="30"/>
      <c r="M24" s="28"/>
      <c r="N24" s="37"/>
      <c r="O24" s="30"/>
      <c r="P24" s="28"/>
      <c r="Q24" s="37"/>
      <c r="R24" s="30"/>
      <c r="S24" s="28"/>
      <c r="T24" s="37"/>
      <c r="U24" s="37"/>
      <c r="V24" s="37"/>
      <c r="W24" s="37"/>
      <c r="X24" s="37"/>
      <c r="Y24" s="37"/>
      <c r="Z24" s="37"/>
      <c r="AA24" s="37" t="s">
        <v>135</v>
      </c>
      <c r="AB24" s="30"/>
      <c r="AC24" s="10"/>
      <c r="AE24" s="50">
        <f t="shared" si="0"/>
        <v>1</v>
      </c>
    </row>
    <row r="25" spans="2:31">
      <c r="B25" s="73">
        <v>18</v>
      </c>
      <c r="C25" s="7" t="s">
        <v>47</v>
      </c>
      <c r="D25" s="4" t="s">
        <v>48</v>
      </c>
      <c r="E25" s="7"/>
      <c r="F25" s="4" t="s">
        <v>164</v>
      </c>
      <c r="G25" s="28"/>
      <c r="H25" s="29" t="s">
        <v>135</v>
      </c>
      <c r="I25" s="30"/>
      <c r="J25" s="28"/>
      <c r="K25" s="37"/>
      <c r="L25" s="30"/>
      <c r="M25" s="28"/>
      <c r="N25" s="37"/>
      <c r="O25" s="30"/>
      <c r="P25" s="28"/>
      <c r="Q25" s="37"/>
      <c r="R25" s="30"/>
      <c r="S25" s="28"/>
      <c r="T25" s="37"/>
      <c r="U25" s="37"/>
      <c r="V25" s="37"/>
      <c r="W25" s="37"/>
      <c r="X25" s="37"/>
      <c r="Y25" s="37"/>
      <c r="Z25" s="37" t="s">
        <v>135</v>
      </c>
      <c r="AA25" s="37"/>
      <c r="AB25" s="30"/>
      <c r="AC25" s="10"/>
      <c r="AE25" s="50">
        <f t="shared" si="0"/>
        <v>1</v>
      </c>
    </row>
    <row r="26" spans="2:31">
      <c r="B26" s="73">
        <v>19</v>
      </c>
      <c r="C26" s="7" t="s">
        <v>47</v>
      </c>
      <c r="D26" s="4" t="s">
        <v>48</v>
      </c>
      <c r="E26" s="7"/>
      <c r="F26" s="22" t="s">
        <v>165</v>
      </c>
      <c r="G26" s="28"/>
      <c r="H26" s="29" t="s">
        <v>135</v>
      </c>
      <c r="I26" s="30"/>
      <c r="J26" s="28"/>
      <c r="K26" s="37"/>
      <c r="L26" s="30"/>
      <c r="M26" s="28"/>
      <c r="N26" s="37"/>
      <c r="O26" s="30"/>
      <c r="P26" s="28"/>
      <c r="Q26" s="37"/>
      <c r="R26" s="30"/>
      <c r="S26" s="28"/>
      <c r="T26" s="37"/>
      <c r="U26" s="37"/>
      <c r="V26" s="37"/>
      <c r="W26" s="37"/>
      <c r="X26" s="37"/>
      <c r="Y26" s="37"/>
      <c r="Z26" s="37"/>
      <c r="AA26" s="37" t="s">
        <v>135</v>
      </c>
      <c r="AB26" s="30"/>
      <c r="AC26" s="10"/>
      <c r="AE26" s="50">
        <f t="shared" si="0"/>
        <v>1</v>
      </c>
    </row>
    <row r="27" spans="2:31">
      <c r="B27" s="73">
        <v>20</v>
      </c>
      <c r="C27" s="7" t="s">
        <v>47</v>
      </c>
      <c r="D27" s="4" t="s">
        <v>58</v>
      </c>
      <c r="E27" s="7"/>
      <c r="F27" s="22" t="s">
        <v>166</v>
      </c>
      <c r="G27" s="28"/>
      <c r="H27" s="29" t="s">
        <v>135</v>
      </c>
      <c r="I27" s="30"/>
      <c r="J27" s="28"/>
      <c r="K27" s="37"/>
      <c r="L27" s="30"/>
      <c r="M27" s="28"/>
      <c r="N27" s="37"/>
      <c r="O27" s="30"/>
      <c r="P27" s="28"/>
      <c r="Q27" s="37"/>
      <c r="R27" s="30"/>
      <c r="S27" s="28"/>
      <c r="T27" s="37"/>
      <c r="U27" s="37"/>
      <c r="V27" s="37"/>
      <c r="W27" s="37"/>
      <c r="X27" s="37"/>
      <c r="Y27" s="37"/>
      <c r="Z27" s="37"/>
      <c r="AA27" s="37" t="s">
        <v>135</v>
      </c>
      <c r="AB27" s="30"/>
      <c r="AC27" s="5"/>
      <c r="AE27" s="50">
        <f t="shared" si="0"/>
        <v>1</v>
      </c>
    </row>
    <row r="28" spans="2:31">
      <c r="B28" s="73">
        <v>21</v>
      </c>
      <c r="C28" s="7" t="s">
        <v>167</v>
      </c>
      <c r="D28" s="4" t="s">
        <v>68</v>
      </c>
      <c r="E28" s="7"/>
      <c r="F28" s="4" t="s">
        <v>168</v>
      </c>
      <c r="G28" s="28"/>
      <c r="H28" s="29" t="s">
        <v>135</v>
      </c>
      <c r="I28" s="30"/>
      <c r="J28" s="28"/>
      <c r="K28" s="37"/>
      <c r="L28" s="30"/>
      <c r="M28" s="28"/>
      <c r="N28" s="37"/>
      <c r="O28" s="30"/>
      <c r="P28" s="28"/>
      <c r="Q28" s="37"/>
      <c r="R28" s="30"/>
      <c r="S28" s="28"/>
      <c r="T28" s="37"/>
      <c r="U28" s="37"/>
      <c r="V28" s="37"/>
      <c r="W28" s="37"/>
      <c r="X28" s="37" t="s">
        <v>135</v>
      </c>
      <c r="Y28" s="37"/>
      <c r="Z28" s="37"/>
      <c r="AA28" s="37"/>
      <c r="AB28" s="30"/>
      <c r="AC28" s="10"/>
      <c r="AE28" s="50">
        <f t="shared" si="0"/>
        <v>1</v>
      </c>
    </row>
    <row r="29" spans="2:31">
      <c r="B29" s="73">
        <v>22</v>
      </c>
      <c r="C29" s="7" t="s">
        <v>95</v>
      </c>
      <c r="D29" s="4" t="s">
        <v>169</v>
      </c>
      <c r="E29" s="7" t="s">
        <v>80</v>
      </c>
      <c r="F29" s="4" t="s">
        <v>170</v>
      </c>
      <c r="G29" s="28"/>
      <c r="H29" s="29" t="s">
        <v>135</v>
      </c>
      <c r="I29" s="30"/>
      <c r="J29" s="28"/>
      <c r="K29" s="37"/>
      <c r="L29" s="30"/>
      <c r="M29" s="28"/>
      <c r="N29" s="37"/>
      <c r="O29" s="30"/>
      <c r="P29" s="28"/>
      <c r="Q29" s="37"/>
      <c r="R29" s="30"/>
      <c r="S29" s="28"/>
      <c r="T29" s="37"/>
      <c r="U29" s="37"/>
      <c r="V29" s="37"/>
      <c r="W29" s="37"/>
      <c r="X29" s="37" t="s">
        <v>135</v>
      </c>
      <c r="Y29" s="37"/>
      <c r="Z29" s="37"/>
      <c r="AA29" s="37"/>
      <c r="AB29" s="30"/>
      <c r="AC29" s="10"/>
      <c r="AE29" s="50">
        <f t="shared" si="0"/>
        <v>1</v>
      </c>
    </row>
    <row r="30" spans="2:31">
      <c r="B30" s="73">
        <v>23</v>
      </c>
      <c r="C30" s="7" t="s">
        <v>171</v>
      </c>
      <c r="D30" s="4" t="s">
        <v>40</v>
      </c>
      <c r="E30" s="7"/>
      <c r="F30" s="4" t="s">
        <v>173</v>
      </c>
      <c r="G30" s="28"/>
      <c r="H30" s="29" t="s">
        <v>135</v>
      </c>
      <c r="I30" s="30"/>
      <c r="J30" s="28"/>
      <c r="K30" s="37"/>
      <c r="L30" s="30"/>
      <c r="M30" s="28"/>
      <c r="N30" s="37"/>
      <c r="O30" s="30"/>
      <c r="P30" s="28"/>
      <c r="Q30" s="37"/>
      <c r="R30" s="30"/>
      <c r="S30" s="28"/>
      <c r="T30" s="37"/>
      <c r="U30" s="37"/>
      <c r="V30" s="37"/>
      <c r="W30" s="37"/>
      <c r="X30" s="37"/>
      <c r="Y30" s="37"/>
      <c r="Z30" s="37" t="s">
        <v>135</v>
      </c>
      <c r="AA30" s="37" t="s">
        <v>135</v>
      </c>
      <c r="AB30" s="30"/>
      <c r="AC30" s="10"/>
      <c r="AE30" s="50">
        <f t="shared" si="0"/>
        <v>2</v>
      </c>
    </row>
    <row r="31" spans="2:31">
      <c r="B31" s="73">
        <v>24</v>
      </c>
      <c r="C31" s="7" t="s">
        <v>67</v>
      </c>
      <c r="D31" s="4" t="s">
        <v>40</v>
      </c>
      <c r="E31" s="7"/>
      <c r="F31" s="22" t="s">
        <v>43</v>
      </c>
      <c r="G31" s="28"/>
      <c r="H31" s="29" t="s">
        <v>135</v>
      </c>
      <c r="I31" s="30"/>
      <c r="J31" s="28"/>
      <c r="K31" s="37"/>
      <c r="L31" s="30"/>
      <c r="M31" s="28"/>
      <c r="N31" s="37"/>
      <c r="O31" s="30"/>
      <c r="P31" s="28"/>
      <c r="Q31" s="37"/>
      <c r="R31" s="30"/>
      <c r="S31" s="28"/>
      <c r="T31" s="37"/>
      <c r="U31" s="37"/>
      <c r="V31" s="37"/>
      <c r="W31" s="37"/>
      <c r="X31" s="37"/>
      <c r="Y31" s="37"/>
      <c r="Z31" s="37"/>
      <c r="AA31" s="37" t="s">
        <v>135</v>
      </c>
      <c r="AB31" s="30"/>
      <c r="AC31" s="10"/>
      <c r="AE31" s="50">
        <f t="shared" si="0"/>
        <v>1</v>
      </c>
    </row>
    <row r="32" spans="2:31">
      <c r="B32" s="73">
        <v>25</v>
      </c>
      <c r="C32" s="7" t="s">
        <v>174</v>
      </c>
      <c r="D32" s="4" t="s">
        <v>132</v>
      </c>
      <c r="E32" s="7" t="s">
        <v>176</v>
      </c>
      <c r="F32" s="4" t="s">
        <v>175</v>
      </c>
      <c r="G32" s="28"/>
      <c r="H32" s="29" t="s">
        <v>135</v>
      </c>
      <c r="I32" s="30"/>
      <c r="J32" s="28"/>
      <c r="K32" s="37"/>
      <c r="L32" s="30"/>
      <c r="M32" s="28"/>
      <c r="N32" s="37"/>
      <c r="O32" s="30"/>
      <c r="P32" s="28"/>
      <c r="Q32" s="37"/>
      <c r="R32" s="30"/>
      <c r="S32" s="28"/>
      <c r="T32" s="37"/>
      <c r="U32" s="37"/>
      <c r="V32" s="37"/>
      <c r="W32" s="37"/>
      <c r="X32" s="37"/>
      <c r="Y32" s="37"/>
      <c r="Z32" s="37" t="s">
        <v>135</v>
      </c>
      <c r="AA32" s="37" t="s">
        <v>135</v>
      </c>
      <c r="AB32" s="30"/>
      <c r="AC32" s="10"/>
      <c r="AE32" s="50">
        <f t="shared" si="0"/>
        <v>2</v>
      </c>
    </row>
    <row r="33" spans="2:31">
      <c r="B33" s="73">
        <v>26</v>
      </c>
      <c r="C33" s="7" t="s">
        <v>131</v>
      </c>
      <c r="D33" s="4" t="s">
        <v>177</v>
      </c>
      <c r="E33" s="7"/>
      <c r="F33" s="22" t="s">
        <v>177</v>
      </c>
      <c r="G33" s="28"/>
      <c r="H33" s="29" t="s">
        <v>135</v>
      </c>
      <c r="I33" s="30"/>
      <c r="J33" s="63"/>
      <c r="K33" s="37"/>
      <c r="L33" s="30"/>
      <c r="M33" s="28"/>
      <c r="N33" s="37"/>
      <c r="O33" s="30"/>
      <c r="P33" s="28"/>
      <c r="Q33" s="37"/>
      <c r="R33" s="30"/>
      <c r="S33" s="28"/>
      <c r="T33" s="37"/>
      <c r="U33" s="37"/>
      <c r="V33" s="37"/>
      <c r="W33" s="37"/>
      <c r="X33" s="37"/>
      <c r="Y33" s="37"/>
      <c r="Z33" s="37"/>
      <c r="AA33" s="37" t="s">
        <v>135</v>
      </c>
      <c r="AB33" s="30"/>
      <c r="AC33" s="10"/>
      <c r="AE33" s="50">
        <f t="shared" si="0"/>
        <v>1</v>
      </c>
    </row>
    <row r="34" spans="2:31">
      <c r="B34" s="73">
        <v>27</v>
      </c>
      <c r="C34" s="84"/>
      <c r="D34" s="62"/>
      <c r="E34" s="64"/>
      <c r="F34" s="4" t="s">
        <v>111</v>
      </c>
      <c r="G34" s="28"/>
      <c r="H34" s="29" t="s">
        <v>135</v>
      </c>
      <c r="I34" s="30"/>
      <c r="J34" s="63"/>
      <c r="K34" s="37"/>
      <c r="L34" s="30"/>
      <c r="M34" s="28"/>
      <c r="N34" s="37"/>
      <c r="O34" s="30"/>
      <c r="P34" s="28"/>
      <c r="Q34" s="37"/>
      <c r="R34" s="30"/>
      <c r="S34" s="28"/>
      <c r="T34" s="37"/>
      <c r="U34" s="37"/>
      <c r="V34" s="37"/>
      <c r="W34" s="37"/>
      <c r="X34" s="37" t="s">
        <v>135</v>
      </c>
      <c r="Y34" s="37"/>
      <c r="Z34" s="37"/>
      <c r="AA34" s="37"/>
      <c r="AB34" s="30"/>
      <c r="AC34" s="65"/>
      <c r="AE34" s="50">
        <f t="shared" si="0"/>
        <v>1</v>
      </c>
    </row>
    <row r="35" spans="2:31">
      <c r="B35" s="73">
        <v>28</v>
      </c>
      <c r="C35" s="7" t="s">
        <v>178</v>
      </c>
      <c r="D35" s="4" t="s">
        <v>88</v>
      </c>
      <c r="E35" s="7"/>
      <c r="F35" s="4" t="s">
        <v>143</v>
      </c>
      <c r="G35" s="28"/>
      <c r="H35" s="29" t="s">
        <v>135</v>
      </c>
      <c r="I35" s="30"/>
      <c r="J35" s="28"/>
      <c r="K35" s="37"/>
      <c r="L35" s="30"/>
      <c r="M35" s="28"/>
      <c r="N35" s="37"/>
      <c r="O35" s="30"/>
      <c r="P35" s="28"/>
      <c r="Q35" s="37"/>
      <c r="R35" s="30"/>
      <c r="S35" s="28"/>
      <c r="T35" s="37"/>
      <c r="U35" s="37"/>
      <c r="V35" s="37" t="s">
        <v>135</v>
      </c>
      <c r="W35" s="37"/>
      <c r="X35" s="37" t="s">
        <v>135</v>
      </c>
      <c r="Y35" s="37"/>
      <c r="Z35" s="37"/>
      <c r="AA35" s="37" t="s">
        <v>135</v>
      </c>
      <c r="AB35" s="30"/>
      <c r="AC35" s="10"/>
      <c r="AE35" s="50">
        <f t="shared" si="0"/>
        <v>3</v>
      </c>
    </row>
    <row r="36" spans="2:31">
      <c r="B36" s="73">
        <v>29</v>
      </c>
      <c r="C36" s="7" t="s">
        <v>47</v>
      </c>
      <c r="D36" s="4" t="s">
        <v>70</v>
      </c>
      <c r="E36" s="7"/>
      <c r="F36" s="4" t="s">
        <v>179</v>
      </c>
      <c r="G36" s="28"/>
      <c r="H36" s="29" t="s">
        <v>135</v>
      </c>
      <c r="I36" s="30"/>
      <c r="J36" s="28"/>
      <c r="K36" s="37"/>
      <c r="L36" s="30"/>
      <c r="M36" s="28"/>
      <c r="N36" s="37"/>
      <c r="O36" s="30"/>
      <c r="P36" s="28"/>
      <c r="Q36" s="37"/>
      <c r="R36" s="30"/>
      <c r="S36" s="28"/>
      <c r="T36" s="37"/>
      <c r="U36" s="37" t="s">
        <v>135</v>
      </c>
      <c r="V36" s="37"/>
      <c r="W36" s="37"/>
      <c r="X36" s="37"/>
      <c r="Y36" s="37" t="s">
        <v>135</v>
      </c>
      <c r="Z36" s="37" t="s">
        <v>135</v>
      </c>
      <c r="AA36" s="37"/>
      <c r="AB36" s="30"/>
      <c r="AC36" s="10"/>
      <c r="AE36" s="50">
        <f t="shared" si="0"/>
        <v>3</v>
      </c>
    </row>
    <row r="37" spans="2:31">
      <c r="B37" s="73">
        <v>30</v>
      </c>
      <c r="C37" s="7" t="s">
        <v>47</v>
      </c>
      <c r="D37" s="4" t="s">
        <v>132</v>
      </c>
      <c r="E37" s="7"/>
      <c r="F37" s="4" t="s">
        <v>180</v>
      </c>
      <c r="G37" s="28"/>
      <c r="H37" s="29" t="s">
        <v>135</v>
      </c>
      <c r="I37" s="30"/>
      <c r="J37" s="28"/>
      <c r="K37" s="37"/>
      <c r="L37" s="30"/>
      <c r="M37" s="28"/>
      <c r="N37" s="37"/>
      <c r="O37" s="30"/>
      <c r="P37" s="28"/>
      <c r="Q37" s="37"/>
      <c r="R37" s="30"/>
      <c r="S37" s="28"/>
      <c r="T37" s="37"/>
      <c r="U37" s="37"/>
      <c r="V37" s="37"/>
      <c r="W37" s="37"/>
      <c r="X37" s="37"/>
      <c r="Y37" s="37"/>
      <c r="Z37" s="37" t="s">
        <v>135</v>
      </c>
      <c r="AA37" s="37" t="s">
        <v>135</v>
      </c>
      <c r="AB37" s="30"/>
      <c r="AC37" s="10"/>
      <c r="AE37" s="50">
        <f t="shared" si="0"/>
        <v>2</v>
      </c>
    </row>
    <row r="38" spans="2:31">
      <c r="B38" s="73">
        <v>31</v>
      </c>
      <c r="C38" s="7" t="s">
        <v>94</v>
      </c>
      <c r="D38" s="4" t="s">
        <v>34</v>
      </c>
      <c r="E38" s="7"/>
      <c r="F38" s="4" t="s">
        <v>34</v>
      </c>
      <c r="G38" s="28"/>
      <c r="H38" s="29" t="s">
        <v>135</v>
      </c>
      <c r="I38" s="30"/>
      <c r="J38" s="28"/>
      <c r="K38" s="37"/>
      <c r="L38" s="30"/>
      <c r="M38" s="28"/>
      <c r="N38" s="37"/>
      <c r="O38" s="30"/>
      <c r="P38" s="28"/>
      <c r="Q38" s="37"/>
      <c r="R38" s="30"/>
      <c r="S38" s="28"/>
      <c r="T38" s="37"/>
      <c r="U38" s="37"/>
      <c r="V38" s="37"/>
      <c r="W38" s="37"/>
      <c r="X38" s="37" t="s">
        <v>135</v>
      </c>
      <c r="Y38" s="37"/>
      <c r="Z38" s="37"/>
      <c r="AA38" s="37"/>
      <c r="AB38" s="30"/>
      <c r="AC38" s="10"/>
      <c r="AE38" s="50">
        <f t="shared" si="0"/>
        <v>1</v>
      </c>
    </row>
    <row r="39" spans="2:31" ht="14.25" thickBot="1">
      <c r="B39" s="73">
        <v>32</v>
      </c>
      <c r="C39" s="7" t="s">
        <v>181</v>
      </c>
      <c r="D39" s="4" t="s">
        <v>93</v>
      </c>
      <c r="E39" s="7"/>
      <c r="F39" s="22" t="s">
        <v>134</v>
      </c>
      <c r="G39" s="28"/>
      <c r="H39" s="37" t="s">
        <v>135</v>
      </c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/>
      <c r="T39" s="37"/>
      <c r="U39" s="37"/>
      <c r="V39" s="37"/>
      <c r="W39" s="37"/>
      <c r="X39" s="37"/>
      <c r="Y39" s="37"/>
      <c r="Z39" s="37"/>
      <c r="AA39" s="37" t="s">
        <v>135</v>
      </c>
      <c r="AB39" s="30"/>
      <c r="AC39" s="10"/>
      <c r="AE39" s="51">
        <f t="shared" si="0"/>
        <v>1</v>
      </c>
    </row>
    <row r="40" spans="2:31" ht="14.25" thickBot="1">
      <c r="B40" s="163" t="s">
        <v>182</v>
      </c>
      <c r="C40" s="163" t="s">
        <v>8</v>
      </c>
      <c r="D40" s="174" t="s">
        <v>52</v>
      </c>
      <c r="E40" s="163" t="s">
        <v>44</v>
      </c>
      <c r="F40" s="176" t="s">
        <v>1</v>
      </c>
      <c r="G40" s="169" t="s">
        <v>3</v>
      </c>
      <c r="H40" s="170"/>
      <c r="I40" s="170"/>
      <c r="J40" s="170"/>
      <c r="K40" s="170"/>
      <c r="L40" s="170"/>
      <c r="M40" s="170"/>
      <c r="N40" s="170"/>
      <c r="O40" s="170"/>
      <c r="P40" s="183"/>
      <c r="Q40" s="183"/>
      <c r="R40" s="184"/>
      <c r="S40" s="169" t="s">
        <v>4</v>
      </c>
      <c r="T40" s="170"/>
      <c r="U40" s="170"/>
      <c r="V40" s="170"/>
      <c r="W40" s="170"/>
      <c r="X40" s="170"/>
      <c r="Y40" s="170"/>
      <c r="Z40" s="170"/>
      <c r="AA40" s="170"/>
      <c r="AB40" s="179"/>
      <c r="AC40" s="163" t="s">
        <v>2</v>
      </c>
    </row>
    <row r="41" spans="2:31" ht="14.25" thickBot="1">
      <c r="B41" s="164"/>
      <c r="C41" s="164"/>
      <c r="D41" s="175"/>
      <c r="E41" s="164"/>
      <c r="F41" s="177"/>
      <c r="G41" s="13">
        <v>4</v>
      </c>
      <c r="H41" s="14">
        <v>5</v>
      </c>
      <c r="I41" s="24">
        <v>6</v>
      </c>
      <c r="J41" s="13">
        <v>7</v>
      </c>
      <c r="K41" s="14">
        <v>8</v>
      </c>
      <c r="L41" s="15">
        <v>9</v>
      </c>
      <c r="M41" s="13">
        <v>10</v>
      </c>
      <c r="N41" s="14">
        <v>11</v>
      </c>
      <c r="O41" s="15">
        <v>12</v>
      </c>
      <c r="P41" s="13">
        <v>1</v>
      </c>
      <c r="Q41" s="14">
        <v>2</v>
      </c>
      <c r="R41" s="15">
        <v>3</v>
      </c>
      <c r="S41" s="13">
        <v>1</v>
      </c>
      <c r="T41" s="14">
        <v>2</v>
      </c>
      <c r="U41" s="14">
        <v>3</v>
      </c>
      <c r="V41" s="14">
        <v>4</v>
      </c>
      <c r="W41" s="14">
        <v>5</v>
      </c>
      <c r="X41" s="14">
        <v>6</v>
      </c>
      <c r="Y41" s="14">
        <v>7</v>
      </c>
      <c r="Z41" s="14">
        <v>8</v>
      </c>
      <c r="AA41" s="14">
        <v>9</v>
      </c>
      <c r="AB41" s="15">
        <v>10</v>
      </c>
      <c r="AC41" s="180"/>
    </row>
    <row r="42" spans="2:31" ht="14.25" thickBot="1">
      <c r="B42" s="77"/>
      <c r="C42" s="77"/>
      <c r="D42" s="77"/>
      <c r="E42" s="77"/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</row>
    <row r="43" spans="2:31" ht="14.25" thickBot="1">
      <c r="G43" s="159" t="s">
        <v>118</v>
      </c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60"/>
      <c r="S43" s="159" t="s">
        <v>119</v>
      </c>
      <c r="T43" s="178"/>
      <c r="U43" s="178"/>
      <c r="V43" s="178"/>
      <c r="W43" s="178"/>
      <c r="X43" s="178"/>
      <c r="Y43" s="178"/>
      <c r="Z43" s="178"/>
      <c r="AA43" s="178"/>
      <c r="AB43" s="160"/>
    </row>
    <row r="44" spans="2:31" ht="14.25" thickBot="1">
      <c r="B44" s="3"/>
      <c r="C44" s="74"/>
      <c r="E44" s="43"/>
      <c r="F44" s="80" t="s">
        <v>120</v>
      </c>
      <c r="G44" s="44">
        <f t="shared" ref="G44:AB44" si="1">COUNTIF(G8:G39,"○")</f>
        <v>0</v>
      </c>
      <c r="H44" s="45">
        <f t="shared" si="1"/>
        <v>32</v>
      </c>
      <c r="I44" s="46">
        <f t="shared" si="1"/>
        <v>0</v>
      </c>
      <c r="J44" s="44">
        <f t="shared" si="1"/>
        <v>0</v>
      </c>
      <c r="K44" s="45">
        <f t="shared" si="1"/>
        <v>0</v>
      </c>
      <c r="L44" s="47">
        <f t="shared" si="1"/>
        <v>0</v>
      </c>
      <c r="M44" s="44">
        <f t="shared" si="1"/>
        <v>0</v>
      </c>
      <c r="N44" s="45">
        <f t="shared" si="1"/>
        <v>0</v>
      </c>
      <c r="O44" s="47">
        <f t="shared" si="1"/>
        <v>0</v>
      </c>
      <c r="P44" s="44">
        <f t="shared" si="1"/>
        <v>0</v>
      </c>
      <c r="Q44" s="45">
        <f t="shared" si="1"/>
        <v>0</v>
      </c>
      <c r="R44" s="47">
        <f t="shared" si="1"/>
        <v>0</v>
      </c>
      <c r="S44" s="48">
        <f t="shared" si="1"/>
        <v>0</v>
      </c>
      <c r="T44" s="45">
        <f t="shared" si="1"/>
        <v>1</v>
      </c>
      <c r="U44" s="45">
        <f t="shared" si="1"/>
        <v>1</v>
      </c>
      <c r="V44" s="45">
        <f t="shared" si="1"/>
        <v>4</v>
      </c>
      <c r="W44" s="45">
        <f t="shared" si="1"/>
        <v>0</v>
      </c>
      <c r="X44" s="45">
        <f t="shared" si="1"/>
        <v>9</v>
      </c>
      <c r="Y44" s="45">
        <f t="shared" si="1"/>
        <v>3</v>
      </c>
      <c r="Z44" s="45">
        <f t="shared" si="1"/>
        <v>7</v>
      </c>
      <c r="AA44" s="49">
        <f t="shared" si="1"/>
        <v>19</v>
      </c>
      <c r="AB44" s="47">
        <f t="shared" si="1"/>
        <v>0</v>
      </c>
    </row>
  </sheetData>
  <mergeCells count="21">
    <mergeCell ref="H2:O3"/>
    <mergeCell ref="D3:E3"/>
    <mergeCell ref="B6:B7"/>
    <mergeCell ref="C6:C7"/>
    <mergeCell ref="D6:D7"/>
    <mergeCell ref="E6:E7"/>
    <mergeCell ref="F6:F7"/>
    <mergeCell ref="G6:R6"/>
    <mergeCell ref="AE6:AE7"/>
    <mergeCell ref="B40:B41"/>
    <mergeCell ref="C40:C41"/>
    <mergeCell ref="D40:D41"/>
    <mergeCell ref="E40:E41"/>
    <mergeCell ref="F40:F41"/>
    <mergeCell ref="G40:R40"/>
    <mergeCell ref="S40:AB40"/>
    <mergeCell ref="AC40:AC41"/>
    <mergeCell ref="G43:R43"/>
    <mergeCell ref="S43:AB43"/>
    <mergeCell ref="S6:AB6"/>
    <mergeCell ref="AC6:AC7"/>
  </mergeCells>
  <phoneticPr fontId="1"/>
  <dataValidations count="3">
    <dataValidation type="list" allowBlank="1" showInputMessage="1" showErrorMessage="1" sqref="G8:AB39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60"/>
  <sheetViews>
    <sheetView view="pageBreakPreview" zoomScaleNormal="100" zoomScaleSheetLayoutView="100" workbookViewId="0">
      <selection activeCell="B8" sqref="B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6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92" t="s">
        <v>6</v>
      </c>
      <c r="C6" s="188" t="s">
        <v>8</v>
      </c>
      <c r="D6" s="195" t="s">
        <v>50</v>
      </c>
      <c r="E6" s="188" t="s">
        <v>44</v>
      </c>
      <c r="F6" s="197" t="s">
        <v>1</v>
      </c>
      <c r="G6" s="185" t="s">
        <v>3</v>
      </c>
      <c r="H6" s="186"/>
      <c r="I6" s="186"/>
      <c r="J6" s="199"/>
      <c r="K6" s="199"/>
      <c r="L6" s="199"/>
      <c r="M6" s="199"/>
      <c r="N6" s="199"/>
      <c r="O6" s="199"/>
      <c r="P6" s="200"/>
      <c r="Q6" s="200"/>
      <c r="R6" s="201"/>
      <c r="S6" s="185" t="s">
        <v>4</v>
      </c>
      <c r="T6" s="186"/>
      <c r="U6" s="186"/>
      <c r="V6" s="186"/>
      <c r="W6" s="186"/>
      <c r="X6" s="186"/>
      <c r="Y6" s="186"/>
      <c r="Z6" s="186"/>
      <c r="AA6" s="186"/>
      <c r="AB6" s="187"/>
      <c r="AC6" s="188" t="s">
        <v>2</v>
      </c>
      <c r="AD6" s="74"/>
      <c r="AE6" s="190" t="s">
        <v>91</v>
      </c>
      <c r="AG6" s="8" t="s">
        <v>183</v>
      </c>
    </row>
    <row r="7" spans="2:53" ht="14.25" thickBot="1">
      <c r="B7" s="193"/>
      <c r="C7" s="194"/>
      <c r="D7" s="196"/>
      <c r="E7" s="194"/>
      <c r="F7" s="198"/>
      <c r="G7" s="53">
        <v>4</v>
      </c>
      <c r="H7" s="54">
        <v>5</v>
      </c>
      <c r="I7" s="55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57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">
        <v>10</v>
      </c>
      <c r="AC7" s="189"/>
      <c r="AD7" s="74"/>
      <c r="AE7" s="191"/>
      <c r="AG7" s="9" t="s">
        <v>184</v>
      </c>
    </row>
    <row r="8" spans="2:53">
      <c r="B8" s="117">
        <v>1</v>
      </c>
      <c r="C8" s="6" t="s">
        <v>94</v>
      </c>
      <c r="D8" s="22" t="s">
        <v>185</v>
      </c>
      <c r="E8" s="6" t="s">
        <v>186</v>
      </c>
      <c r="F8" s="22" t="s">
        <v>187</v>
      </c>
      <c r="G8" s="66"/>
      <c r="H8" s="67"/>
      <c r="I8" s="68" t="s">
        <v>135</v>
      </c>
      <c r="J8" s="38"/>
      <c r="K8" s="75"/>
      <c r="L8" s="40"/>
      <c r="M8" s="38"/>
      <c r="N8" s="75"/>
      <c r="O8" s="40"/>
      <c r="P8" s="38"/>
      <c r="Q8" s="75"/>
      <c r="R8" s="40"/>
      <c r="S8" s="38"/>
      <c r="T8" s="39"/>
      <c r="U8" s="39"/>
      <c r="V8" s="39"/>
      <c r="W8" s="39"/>
      <c r="X8" s="39"/>
      <c r="Y8" s="39"/>
      <c r="Z8" s="39"/>
      <c r="AA8" s="39" t="s">
        <v>135</v>
      </c>
      <c r="AB8" s="40"/>
      <c r="AC8" s="118"/>
      <c r="AD8" s="74"/>
      <c r="AE8" s="76">
        <f t="shared" ref="AE8:AE55" si="0">COUNTIF(S8:AB8,"○")</f>
        <v>1</v>
      </c>
    </row>
    <row r="9" spans="2:53">
      <c r="B9" s="119">
        <v>2</v>
      </c>
      <c r="C9" s="6" t="s">
        <v>188</v>
      </c>
      <c r="D9" s="22" t="s">
        <v>189</v>
      </c>
      <c r="E9" s="6"/>
      <c r="F9" s="22" t="s">
        <v>190</v>
      </c>
      <c r="G9" s="38"/>
      <c r="H9" s="75"/>
      <c r="I9" s="40" t="s">
        <v>135</v>
      </c>
      <c r="J9" s="38"/>
      <c r="K9" s="39"/>
      <c r="L9" s="40"/>
      <c r="M9" s="38"/>
      <c r="N9" s="39"/>
      <c r="O9" s="40"/>
      <c r="P9" s="38"/>
      <c r="Q9" s="39"/>
      <c r="R9" s="40"/>
      <c r="S9" s="38"/>
      <c r="T9" s="39"/>
      <c r="U9" s="39"/>
      <c r="V9" s="39"/>
      <c r="W9" s="39"/>
      <c r="X9" s="39"/>
      <c r="Y9" s="39"/>
      <c r="Z9" s="39"/>
      <c r="AA9" s="39" t="s">
        <v>135</v>
      </c>
      <c r="AB9" s="40"/>
      <c r="AC9" s="118"/>
      <c r="AD9" s="74"/>
      <c r="AE9" s="76">
        <f t="shared" si="0"/>
        <v>1</v>
      </c>
    </row>
    <row r="10" spans="2:53">
      <c r="B10" s="119">
        <v>3</v>
      </c>
      <c r="C10" s="6" t="s">
        <v>191</v>
      </c>
      <c r="D10" s="22" t="s">
        <v>192</v>
      </c>
      <c r="E10" s="6" t="s">
        <v>193</v>
      </c>
      <c r="F10" s="22" t="s">
        <v>10</v>
      </c>
      <c r="G10" s="38"/>
      <c r="H10" s="75"/>
      <c r="I10" s="72" t="s">
        <v>135</v>
      </c>
      <c r="J10" s="91"/>
      <c r="K10" s="94"/>
      <c r="L10" s="72"/>
      <c r="M10" s="91"/>
      <c r="N10" s="94"/>
      <c r="O10" s="72"/>
      <c r="P10" s="91"/>
      <c r="Q10" s="94"/>
      <c r="R10" s="72"/>
      <c r="S10" s="38"/>
      <c r="T10" s="39"/>
      <c r="U10" s="39"/>
      <c r="V10" s="39"/>
      <c r="W10" s="39"/>
      <c r="X10" s="39"/>
      <c r="Y10" s="39"/>
      <c r="Z10" s="39"/>
      <c r="AA10" s="39" t="s">
        <v>135</v>
      </c>
      <c r="AB10" s="40"/>
      <c r="AC10" s="118"/>
      <c r="AD10" s="74"/>
      <c r="AE10" s="76">
        <f t="shared" si="0"/>
        <v>1</v>
      </c>
    </row>
    <row r="11" spans="2:53">
      <c r="B11" s="119">
        <v>4</v>
      </c>
      <c r="C11" s="6" t="s">
        <v>194</v>
      </c>
      <c r="D11" s="22" t="s">
        <v>195</v>
      </c>
      <c r="E11" s="6"/>
      <c r="F11" s="22" t="s">
        <v>196</v>
      </c>
      <c r="G11" s="38"/>
      <c r="H11" s="75"/>
      <c r="I11" s="40" t="s">
        <v>135</v>
      </c>
      <c r="J11" s="38"/>
      <c r="K11" s="39"/>
      <c r="L11" s="40"/>
      <c r="M11" s="38"/>
      <c r="N11" s="39"/>
      <c r="O11" s="40"/>
      <c r="P11" s="38"/>
      <c r="Q11" s="39"/>
      <c r="R11" s="40"/>
      <c r="S11" s="38"/>
      <c r="T11" s="39"/>
      <c r="U11" s="39"/>
      <c r="V11" s="39"/>
      <c r="W11" s="39"/>
      <c r="X11" s="39"/>
      <c r="Y11" s="39"/>
      <c r="Z11" s="39"/>
      <c r="AA11" s="39" t="s">
        <v>135</v>
      </c>
      <c r="AB11" s="40"/>
      <c r="AC11" s="118"/>
      <c r="AD11" s="74"/>
      <c r="AE11" s="76">
        <f t="shared" si="0"/>
        <v>1</v>
      </c>
    </row>
    <row r="12" spans="2:53">
      <c r="B12" s="119">
        <v>5</v>
      </c>
      <c r="C12" s="6" t="s">
        <v>197</v>
      </c>
      <c r="D12" s="22" t="s">
        <v>198</v>
      </c>
      <c r="E12" s="6"/>
      <c r="F12" s="22" t="s">
        <v>199</v>
      </c>
      <c r="G12" s="38"/>
      <c r="H12" s="75"/>
      <c r="I12" s="40" t="s">
        <v>135</v>
      </c>
      <c r="J12" s="38"/>
      <c r="K12" s="39"/>
      <c r="L12" s="40"/>
      <c r="M12" s="38"/>
      <c r="N12" s="39"/>
      <c r="O12" s="40"/>
      <c r="P12" s="38"/>
      <c r="Q12" s="39"/>
      <c r="R12" s="40"/>
      <c r="S12" s="38"/>
      <c r="T12" s="39"/>
      <c r="U12" s="39"/>
      <c r="V12" s="39"/>
      <c r="W12" s="39"/>
      <c r="X12" s="39"/>
      <c r="Y12" s="39"/>
      <c r="Z12" s="39"/>
      <c r="AA12" s="39" t="s">
        <v>135</v>
      </c>
      <c r="AB12" s="40"/>
      <c r="AC12" s="118" t="s">
        <v>61</v>
      </c>
      <c r="AD12" s="74"/>
      <c r="AE12" s="76">
        <f t="shared" si="0"/>
        <v>1</v>
      </c>
    </row>
    <row r="13" spans="2:53">
      <c r="B13" s="119">
        <v>6</v>
      </c>
      <c r="C13" s="6" t="s">
        <v>197</v>
      </c>
      <c r="D13" s="22" t="s">
        <v>200</v>
      </c>
      <c r="E13" s="6"/>
      <c r="F13" s="22" t="s">
        <v>201</v>
      </c>
      <c r="G13" s="38"/>
      <c r="H13" s="75"/>
      <c r="I13" s="40" t="s">
        <v>135</v>
      </c>
      <c r="J13" s="120"/>
      <c r="K13" s="39"/>
      <c r="L13" s="40"/>
      <c r="M13" s="38"/>
      <c r="N13" s="39"/>
      <c r="O13" s="40"/>
      <c r="P13" s="38"/>
      <c r="Q13" s="39"/>
      <c r="R13" s="40"/>
      <c r="S13" s="38"/>
      <c r="T13" s="39"/>
      <c r="U13" s="39"/>
      <c r="V13" s="39"/>
      <c r="W13" s="39"/>
      <c r="X13" s="39" t="s">
        <v>135</v>
      </c>
      <c r="Y13" s="39"/>
      <c r="Z13" s="39"/>
      <c r="AA13" s="39"/>
      <c r="AB13" s="40"/>
      <c r="AC13" s="82"/>
      <c r="AD13" s="74"/>
      <c r="AE13" s="76">
        <f t="shared" si="0"/>
        <v>1</v>
      </c>
      <c r="AJ13" s="1"/>
    </row>
    <row r="14" spans="2:53">
      <c r="B14" s="119">
        <v>7</v>
      </c>
      <c r="C14" s="6" t="s">
        <v>202</v>
      </c>
      <c r="D14" s="22" t="s">
        <v>203</v>
      </c>
      <c r="E14" s="6"/>
      <c r="F14" s="22" t="s">
        <v>204</v>
      </c>
      <c r="G14" s="38"/>
      <c r="H14" s="75"/>
      <c r="I14" s="40" t="s">
        <v>135</v>
      </c>
      <c r="J14" s="38"/>
      <c r="K14" s="39"/>
      <c r="L14" s="40"/>
      <c r="M14" s="38"/>
      <c r="N14" s="39"/>
      <c r="O14" s="40"/>
      <c r="P14" s="38"/>
      <c r="Q14" s="39"/>
      <c r="R14" s="40"/>
      <c r="S14" s="38"/>
      <c r="T14" s="39"/>
      <c r="U14" s="39"/>
      <c r="V14" s="39"/>
      <c r="W14" s="39"/>
      <c r="X14" s="39"/>
      <c r="Y14" s="39"/>
      <c r="Z14" s="39"/>
      <c r="AA14" s="39" t="s">
        <v>135</v>
      </c>
      <c r="AB14" s="40"/>
      <c r="AC14" s="118"/>
      <c r="AD14" s="74"/>
      <c r="AE14" s="76">
        <f t="shared" si="0"/>
        <v>1</v>
      </c>
    </row>
    <row r="15" spans="2:53">
      <c r="B15" s="119">
        <v>8</v>
      </c>
      <c r="C15" s="6" t="s">
        <v>174</v>
      </c>
      <c r="D15" s="22" t="s">
        <v>205</v>
      </c>
      <c r="E15" s="6"/>
      <c r="F15" s="6" t="s">
        <v>206</v>
      </c>
      <c r="G15" s="38"/>
      <c r="H15" s="75"/>
      <c r="I15" s="40" t="s">
        <v>135</v>
      </c>
      <c r="J15" s="38"/>
      <c r="K15" s="39"/>
      <c r="L15" s="40"/>
      <c r="M15" s="38"/>
      <c r="N15" s="39"/>
      <c r="O15" s="40"/>
      <c r="P15" s="38"/>
      <c r="Q15" s="39"/>
      <c r="R15" s="40"/>
      <c r="S15" s="38"/>
      <c r="T15" s="39"/>
      <c r="U15" s="39"/>
      <c r="V15" s="39"/>
      <c r="W15" s="39"/>
      <c r="X15" s="39" t="s">
        <v>135</v>
      </c>
      <c r="Y15" s="39"/>
      <c r="Z15" s="39"/>
      <c r="AA15" s="39" t="s">
        <v>135</v>
      </c>
      <c r="AB15" s="40"/>
      <c r="AC15" s="118"/>
      <c r="AD15" s="74"/>
      <c r="AE15" s="76">
        <f t="shared" si="0"/>
        <v>2</v>
      </c>
    </row>
    <row r="16" spans="2:53">
      <c r="B16" s="119">
        <v>9</v>
      </c>
      <c r="C16" s="6" t="s">
        <v>207</v>
      </c>
      <c r="D16" s="22" t="s">
        <v>208</v>
      </c>
      <c r="E16" s="6"/>
      <c r="F16" s="22" t="s">
        <v>209</v>
      </c>
      <c r="G16" s="38"/>
      <c r="H16" s="39"/>
      <c r="I16" s="40" t="s">
        <v>135</v>
      </c>
      <c r="J16" s="38"/>
      <c r="K16" s="75"/>
      <c r="L16" s="40"/>
      <c r="M16" s="38"/>
      <c r="N16" s="75"/>
      <c r="O16" s="40"/>
      <c r="P16" s="38"/>
      <c r="Q16" s="75"/>
      <c r="R16" s="40"/>
      <c r="S16" s="38"/>
      <c r="T16" s="39"/>
      <c r="U16" s="39"/>
      <c r="V16" s="39" t="s">
        <v>135</v>
      </c>
      <c r="W16" s="39"/>
      <c r="X16" s="39"/>
      <c r="Y16" s="39"/>
      <c r="Z16" s="39"/>
      <c r="AA16" s="39"/>
      <c r="AB16" s="40"/>
      <c r="AC16" s="118"/>
      <c r="AD16" s="74"/>
      <c r="AE16" s="76">
        <f t="shared" si="0"/>
        <v>1</v>
      </c>
    </row>
    <row r="17" spans="2:36">
      <c r="B17" s="119">
        <v>10</v>
      </c>
      <c r="C17" s="6"/>
      <c r="D17" s="22"/>
      <c r="E17" s="6"/>
      <c r="F17" s="22" t="s">
        <v>210</v>
      </c>
      <c r="G17" s="38"/>
      <c r="H17" s="39"/>
      <c r="I17" s="40" t="s">
        <v>135</v>
      </c>
      <c r="J17" s="120"/>
      <c r="K17" s="75"/>
      <c r="L17" s="40"/>
      <c r="M17" s="38"/>
      <c r="N17" s="75"/>
      <c r="O17" s="40"/>
      <c r="P17" s="38"/>
      <c r="Q17" s="75"/>
      <c r="R17" s="40"/>
      <c r="S17" s="38"/>
      <c r="T17" s="39"/>
      <c r="U17" s="39"/>
      <c r="V17" s="39" t="s">
        <v>135</v>
      </c>
      <c r="W17" s="39"/>
      <c r="X17" s="39"/>
      <c r="Y17" s="39"/>
      <c r="Z17" s="39"/>
      <c r="AA17" s="39"/>
      <c r="AB17" s="40"/>
      <c r="AC17" s="118" t="s">
        <v>147</v>
      </c>
      <c r="AD17" s="74"/>
      <c r="AE17" s="76">
        <f t="shared" si="0"/>
        <v>1</v>
      </c>
      <c r="AI17" s="1"/>
      <c r="AJ17" s="1"/>
    </row>
    <row r="18" spans="2:36">
      <c r="B18" s="119">
        <v>11</v>
      </c>
      <c r="C18" s="6"/>
      <c r="D18" s="22"/>
      <c r="E18" s="6"/>
      <c r="F18" s="22" t="s">
        <v>211</v>
      </c>
      <c r="G18" s="38"/>
      <c r="H18" s="39"/>
      <c r="I18" s="40" t="s">
        <v>135</v>
      </c>
      <c r="J18" s="38"/>
      <c r="K18" s="75"/>
      <c r="L18" s="40"/>
      <c r="M18" s="38"/>
      <c r="N18" s="75"/>
      <c r="O18" s="40"/>
      <c r="P18" s="38"/>
      <c r="Q18" s="75"/>
      <c r="R18" s="40"/>
      <c r="S18" s="38"/>
      <c r="T18" s="39"/>
      <c r="U18" s="39"/>
      <c r="V18" s="39"/>
      <c r="W18" s="39"/>
      <c r="X18" s="39"/>
      <c r="Y18" s="39"/>
      <c r="Z18" s="39" t="s">
        <v>135</v>
      </c>
      <c r="AA18" s="39"/>
      <c r="AB18" s="40"/>
      <c r="AC18" s="118" t="s">
        <v>71</v>
      </c>
      <c r="AD18" s="74"/>
      <c r="AE18" s="76">
        <f t="shared" si="0"/>
        <v>1</v>
      </c>
    </row>
    <row r="19" spans="2:36">
      <c r="B19" s="119">
        <v>12</v>
      </c>
      <c r="C19" s="6" t="s">
        <v>65</v>
      </c>
      <c r="D19" s="22" t="s">
        <v>65</v>
      </c>
      <c r="E19" s="6"/>
      <c r="F19" s="22" t="s">
        <v>212</v>
      </c>
      <c r="G19" s="38"/>
      <c r="H19" s="75"/>
      <c r="I19" s="40" t="s">
        <v>135</v>
      </c>
      <c r="J19" s="38"/>
      <c r="K19" s="39"/>
      <c r="L19" s="40"/>
      <c r="M19" s="38"/>
      <c r="N19" s="39"/>
      <c r="O19" s="40"/>
      <c r="P19" s="38"/>
      <c r="Q19" s="39"/>
      <c r="R19" s="40"/>
      <c r="S19" s="38"/>
      <c r="T19" s="39"/>
      <c r="U19" s="39"/>
      <c r="V19" s="39"/>
      <c r="W19" s="39"/>
      <c r="X19" s="39"/>
      <c r="Y19" s="39"/>
      <c r="Z19" s="39"/>
      <c r="AA19" s="39" t="s">
        <v>135</v>
      </c>
      <c r="AB19" s="40"/>
      <c r="AC19" s="118" t="s">
        <v>147</v>
      </c>
      <c r="AD19" s="74"/>
      <c r="AE19" s="76">
        <f t="shared" si="0"/>
        <v>1</v>
      </c>
    </row>
    <row r="20" spans="2:36">
      <c r="B20" s="119">
        <v>13</v>
      </c>
      <c r="C20" s="6" t="s">
        <v>94</v>
      </c>
      <c r="D20" s="22" t="s">
        <v>15</v>
      </c>
      <c r="E20" s="6" t="s">
        <v>213</v>
      </c>
      <c r="F20" s="22" t="s">
        <v>214</v>
      </c>
      <c r="G20" s="38"/>
      <c r="H20" s="75"/>
      <c r="I20" s="40" t="s">
        <v>135</v>
      </c>
      <c r="J20" s="38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39"/>
      <c r="V20" s="39"/>
      <c r="W20" s="39"/>
      <c r="X20" s="39" t="s">
        <v>135</v>
      </c>
      <c r="Y20" s="39"/>
      <c r="Z20" s="39"/>
      <c r="AA20" s="39" t="s">
        <v>135</v>
      </c>
      <c r="AB20" s="40"/>
      <c r="AC20" s="118"/>
      <c r="AD20" s="74"/>
      <c r="AE20" s="76">
        <f t="shared" si="0"/>
        <v>2</v>
      </c>
    </row>
    <row r="21" spans="2:36" s="74" customFormat="1">
      <c r="B21" s="119">
        <v>14</v>
      </c>
      <c r="C21" s="90"/>
      <c r="D21" s="89"/>
      <c r="E21" s="90"/>
      <c r="F21" s="97" t="s">
        <v>215</v>
      </c>
      <c r="G21" s="91"/>
      <c r="H21" s="92"/>
      <c r="I21" s="72" t="s">
        <v>135</v>
      </c>
      <c r="J21" s="93"/>
      <c r="K21" s="94"/>
      <c r="L21" s="72"/>
      <c r="M21" s="91"/>
      <c r="N21" s="94"/>
      <c r="O21" s="72"/>
      <c r="P21" s="91"/>
      <c r="Q21" s="94"/>
      <c r="R21" s="72"/>
      <c r="S21" s="91"/>
      <c r="T21" s="94"/>
      <c r="U21" s="94"/>
      <c r="V21" s="94" t="s">
        <v>135</v>
      </c>
      <c r="W21" s="94"/>
      <c r="X21" s="94"/>
      <c r="Y21" s="94"/>
      <c r="Z21" s="94"/>
      <c r="AA21" s="94"/>
      <c r="AB21" s="72"/>
      <c r="AC21" s="95"/>
      <c r="AD21" s="96"/>
      <c r="AE21" s="90">
        <f t="shared" si="0"/>
        <v>1</v>
      </c>
      <c r="AI21" s="88"/>
      <c r="AJ21" s="88"/>
    </row>
    <row r="22" spans="2:36">
      <c r="B22" s="119">
        <v>15</v>
      </c>
      <c r="C22" s="6" t="s">
        <v>150</v>
      </c>
      <c r="D22" s="22" t="s">
        <v>216</v>
      </c>
      <c r="E22" s="6"/>
      <c r="F22" s="22" t="s">
        <v>217</v>
      </c>
      <c r="G22" s="38"/>
      <c r="H22" s="75"/>
      <c r="I22" s="40" t="s">
        <v>135</v>
      </c>
      <c r="J22" s="38"/>
      <c r="K22" s="39"/>
      <c r="L22" s="40"/>
      <c r="M22" s="38"/>
      <c r="N22" s="39"/>
      <c r="O22" s="40"/>
      <c r="P22" s="38"/>
      <c r="Q22" s="39"/>
      <c r="R22" s="40"/>
      <c r="S22" s="38"/>
      <c r="T22" s="39"/>
      <c r="U22" s="39"/>
      <c r="V22" s="39"/>
      <c r="W22" s="39"/>
      <c r="X22" s="39"/>
      <c r="Y22" s="39"/>
      <c r="Z22" s="39"/>
      <c r="AA22" s="39" t="s">
        <v>135</v>
      </c>
      <c r="AB22" s="40"/>
      <c r="AC22" s="118"/>
      <c r="AD22" s="74"/>
      <c r="AE22" s="76">
        <f t="shared" si="0"/>
        <v>1</v>
      </c>
    </row>
    <row r="23" spans="2:36">
      <c r="B23" s="119">
        <v>16</v>
      </c>
      <c r="C23" s="6" t="s">
        <v>56</v>
      </c>
      <c r="D23" s="22" t="s">
        <v>218</v>
      </c>
      <c r="E23" s="6"/>
      <c r="F23" s="22" t="s">
        <v>219</v>
      </c>
      <c r="G23" s="38"/>
      <c r="H23" s="75"/>
      <c r="I23" s="40" t="s">
        <v>135</v>
      </c>
      <c r="J23" s="38"/>
      <c r="K23" s="75"/>
      <c r="L23" s="40"/>
      <c r="M23" s="38"/>
      <c r="N23" s="75"/>
      <c r="O23" s="40"/>
      <c r="P23" s="38"/>
      <c r="Q23" s="75"/>
      <c r="R23" s="40"/>
      <c r="S23" s="38"/>
      <c r="T23" s="39"/>
      <c r="U23" s="39"/>
      <c r="V23" s="39"/>
      <c r="W23" s="39"/>
      <c r="X23" s="39"/>
      <c r="Y23" s="39"/>
      <c r="Z23" s="39"/>
      <c r="AA23" s="39" t="s">
        <v>135</v>
      </c>
      <c r="AB23" s="40"/>
      <c r="AC23" s="118"/>
      <c r="AD23" s="74"/>
      <c r="AE23" s="76">
        <f t="shared" si="0"/>
        <v>1</v>
      </c>
    </row>
    <row r="24" spans="2:36">
      <c r="B24" s="119">
        <v>17</v>
      </c>
      <c r="C24" s="6" t="s">
        <v>220</v>
      </c>
      <c r="D24" s="22" t="s">
        <v>221</v>
      </c>
      <c r="E24" s="6" t="s">
        <v>222</v>
      </c>
      <c r="F24" s="22" t="s">
        <v>223</v>
      </c>
      <c r="G24" s="38"/>
      <c r="H24" s="75"/>
      <c r="I24" s="121" t="s">
        <v>135</v>
      </c>
      <c r="J24" s="38"/>
      <c r="K24" s="75"/>
      <c r="L24" s="40"/>
      <c r="M24" s="122"/>
      <c r="N24" s="75"/>
      <c r="O24" s="121"/>
      <c r="P24" s="38"/>
      <c r="Q24" s="75"/>
      <c r="R24" s="40"/>
      <c r="S24" s="122"/>
      <c r="T24" s="39"/>
      <c r="U24" s="39"/>
      <c r="V24" s="39" t="s">
        <v>135</v>
      </c>
      <c r="W24" s="39"/>
      <c r="X24" s="39"/>
      <c r="Y24" s="39"/>
      <c r="Z24" s="39"/>
      <c r="AA24" s="39"/>
      <c r="AB24" s="40"/>
      <c r="AC24" s="118"/>
      <c r="AD24" s="74"/>
      <c r="AE24" s="76">
        <f t="shared" si="0"/>
        <v>1</v>
      </c>
    </row>
    <row r="25" spans="2:36">
      <c r="B25" s="119">
        <v>18</v>
      </c>
      <c r="C25" s="6" t="s">
        <v>14</v>
      </c>
      <c r="D25" s="22" t="s">
        <v>224</v>
      </c>
      <c r="E25" s="6"/>
      <c r="F25" s="22" t="s">
        <v>226</v>
      </c>
      <c r="G25" s="38"/>
      <c r="H25" s="75"/>
      <c r="I25" s="40" t="s">
        <v>135</v>
      </c>
      <c r="J25" s="38"/>
      <c r="K25" s="39"/>
      <c r="L25" s="40"/>
      <c r="M25" s="38"/>
      <c r="N25" s="39"/>
      <c r="O25" s="40"/>
      <c r="P25" s="38"/>
      <c r="Q25" s="39"/>
      <c r="R25" s="40"/>
      <c r="S25" s="38"/>
      <c r="T25" s="39"/>
      <c r="U25" s="39"/>
      <c r="V25" s="39"/>
      <c r="W25" s="39"/>
      <c r="X25" s="39" t="s">
        <v>135</v>
      </c>
      <c r="Y25" s="39"/>
      <c r="Z25" s="39"/>
      <c r="AA25" s="39" t="s">
        <v>135</v>
      </c>
      <c r="AB25" s="40"/>
      <c r="AC25" s="118"/>
      <c r="AD25" s="74"/>
      <c r="AE25" s="76">
        <f t="shared" si="0"/>
        <v>2</v>
      </c>
    </row>
    <row r="26" spans="2:36">
      <c r="B26" s="119">
        <v>19</v>
      </c>
      <c r="C26" s="6" t="s">
        <v>89</v>
      </c>
      <c r="D26" s="22" t="s">
        <v>227</v>
      </c>
      <c r="E26" s="6" t="s">
        <v>228</v>
      </c>
      <c r="F26" s="22" t="s">
        <v>229</v>
      </c>
      <c r="G26" s="38"/>
      <c r="H26" s="39"/>
      <c r="I26" s="40" t="s">
        <v>135</v>
      </c>
      <c r="J26" s="38"/>
      <c r="K26" s="75"/>
      <c r="L26" s="40"/>
      <c r="M26" s="38"/>
      <c r="N26" s="75"/>
      <c r="O26" s="40"/>
      <c r="P26" s="38"/>
      <c r="Q26" s="75"/>
      <c r="R26" s="40"/>
      <c r="S26" s="38"/>
      <c r="T26" s="39"/>
      <c r="U26" s="39"/>
      <c r="V26" s="39"/>
      <c r="W26" s="39"/>
      <c r="X26" s="39"/>
      <c r="Y26" s="39"/>
      <c r="Z26" s="39"/>
      <c r="AA26" s="39" t="s">
        <v>135</v>
      </c>
      <c r="AB26" s="40"/>
      <c r="AC26" s="118"/>
      <c r="AD26" s="74"/>
      <c r="AE26" s="76">
        <f t="shared" si="0"/>
        <v>1</v>
      </c>
    </row>
    <row r="27" spans="2:36">
      <c r="B27" s="119">
        <v>20</v>
      </c>
      <c r="C27" s="6" t="s">
        <v>171</v>
      </c>
      <c r="D27" s="22" t="s">
        <v>230</v>
      </c>
      <c r="E27" s="123"/>
      <c r="F27" s="23" t="s">
        <v>231</v>
      </c>
      <c r="G27" s="38"/>
      <c r="H27" s="75"/>
      <c r="I27" s="40" t="s">
        <v>135</v>
      </c>
      <c r="J27" s="120"/>
      <c r="K27" s="39"/>
      <c r="L27" s="40"/>
      <c r="M27" s="38"/>
      <c r="N27" s="39"/>
      <c r="O27" s="40"/>
      <c r="P27" s="38"/>
      <c r="Q27" s="39"/>
      <c r="R27" s="40"/>
      <c r="S27" s="38"/>
      <c r="T27" s="39"/>
      <c r="U27" s="39"/>
      <c r="V27" s="39"/>
      <c r="W27" s="39"/>
      <c r="X27" s="39" t="s">
        <v>135</v>
      </c>
      <c r="Y27" s="39"/>
      <c r="Z27" s="39"/>
      <c r="AA27" s="39"/>
      <c r="AB27" s="40"/>
      <c r="AC27" s="118" t="s">
        <v>147</v>
      </c>
      <c r="AD27" s="74"/>
      <c r="AE27" s="76">
        <f t="shared" si="0"/>
        <v>1</v>
      </c>
      <c r="AI27" s="1"/>
      <c r="AJ27" s="1"/>
    </row>
    <row r="28" spans="2:36">
      <c r="B28" s="119">
        <v>21</v>
      </c>
      <c r="C28" s="6" t="s">
        <v>232</v>
      </c>
      <c r="D28" s="22" t="s">
        <v>233</v>
      </c>
      <c r="E28" s="6" t="s">
        <v>234</v>
      </c>
      <c r="F28" s="22" t="s">
        <v>235</v>
      </c>
      <c r="G28" s="38"/>
      <c r="H28" s="75"/>
      <c r="I28" s="40" t="s">
        <v>135</v>
      </c>
      <c r="J28" s="38"/>
      <c r="K28" s="39"/>
      <c r="L28" s="40"/>
      <c r="M28" s="38"/>
      <c r="N28" s="39"/>
      <c r="O28" s="40"/>
      <c r="P28" s="38"/>
      <c r="Q28" s="39"/>
      <c r="R28" s="40"/>
      <c r="S28" s="38"/>
      <c r="T28" s="39"/>
      <c r="U28" s="39"/>
      <c r="V28" s="39"/>
      <c r="W28" s="39"/>
      <c r="X28" s="39"/>
      <c r="Y28" s="39"/>
      <c r="Z28" s="39"/>
      <c r="AA28" s="39" t="s">
        <v>135</v>
      </c>
      <c r="AB28" s="40"/>
      <c r="AC28" s="118"/>
      <c r="AD28" s="74"/>
      <c r="AE28" s="76">
        <f t="shared" si="0"/>
        <v>1</v>
      </c>
    </row>
    <row r="29" spans="2:36">
      <c r="B29" s="119">
        <v>22</v>
      </c>
      <c r="C29" s="6" t="s">
        <v>236</v>
      </c>
      <c r="D29" s="22" t="s">
        <v>237</v>
      </c>
      <c r="E29" s="6"/>
      <c r="F29" s="22" t="s">
        <v>238</v>
      </c>
      <c r="G29" s="38"/>
      <c r="H29" s="75"/>
      <c r="I29" s="40" t="s">
        <v>135</v>
      </c>
      <c r="J29" s="38"/>
      <c r="K29" s="39"/>
      <c r="L29" s="40"/>
      <c r="M29" s="38"/>
      <c r="N29" s="39"/>
      <c r="O29" s="40"/>
      <c r="P29" s="38"/>
      <c r="Q29" s="39"/>
      <c r="R29" s="40"/>
      <c r="S29" s="38"/>
      <c r="T29" s="39"/>
      <c r="U29" s="39"/>
      <c r="V29" s="39" t="s">
        <v>135</v>
      </c>
      <c r="W29" s="39"/>
      <c r="X29" s="39"/>
      <c r="Y29" s="39"/>
      <c r="Z29" s="39" t="s">
        <v>135</v>
      </c>
      <c r="AA29" s="39" t="s">
        <v>135</v>
      </c>
      <c r="AB29" s="40"/>
      <c r="AC29" s="124"/>
      <c r="AD29" s="74"/>
      <c r="AE29" s="76">
        <f t="shared" si="0"/>
        <v>3</v>
      </c>
    </row>
    <row r="30" spans="2:36">
      <c r="B30" s="119">
        <v>23</v>
      </c>
      <c r="C30" s="6" t="s">
        <v>95</v>
      </c>
      <c r="D30" s="22" t="s">
        <v>239</v>
      </c>
      <c r="E30" s="6" t="s">
        <v>240</v>
      </c>
      <c r="F30" s="22" t="s">
        <v>241</v>
      </c>
      <c r="G30" s="38"/>
      <c r="H30" s="75"/>
      <c r="I30" s="40" t="s">
        <v>135</v>
      </c>
      <c r="J30" s="38"/>
      <c r="K30" s="39"/>
      <c r="L30" s="40"/>
      <c r="M30" s="38"/>
      <c r="N30" s="39"/>
      <c r="O30" s="40"/>
      <c r="P30" s="38"/>
      <c r="Q30" s="39"/>
      <c r="R30" s="40"/>
      <c r="S30" s="38"/>
      <c r="T30" s="39"/>
      <c r="U30" s="39"/>
      <c r="V30" s="39"/>
      <c r="W30" s="39"/>
      <c r="X30" s="39"/>
      <c r="Y30" s="39" t="s">
        <v>135</v>
      </c>
      <c r="Z30" s="39"/>
      <c r="AA30" s="39"/>
      <c r="AB30" s="40"/>
      <c r="AC30" s="118"/>
      <c r="AD30" s="74"/>
      <c r="AE30" s="76">
        <f t="shared" si="0"/>
        <v>1</v>
      </c>
    </row>
    <row r="31" spans="2:36">
      <c r="B31" s="119">
        <v>24</v>
      </c>
      <c r="C31" s="6" t="s">
        <v>242</v>
      </c>
      <c r="D31" s="22" t="s">
        <v>49</v>
      </c>
      <c r="E31" s="6" t="s">
        <v>243</v>
      </c>
      <c r="F31" s="22" t="s">
        <v>244</v>
      </c>
      <c r="G31" s="38"/>
      <c r="H31" s="75"/>
      <c r="I31" s="40" t="s">
        <v>135</v>
      </c>
      <c r="J31" s="38"/>
      <c r="K31" s="39"/>
      <c r="L31" s="40"/>
      <c r="M31" s="38"/>
      <c r="N31" s="39"/>
      <c r="O31" s="40"/>
      <c r="P31" s="38"/>
      <c r="Q31" s="39"/>
      <c r="R31" s="40"/>
      <c r="S31" s="38"/>
      <c r="T31" s="39"/>
      <c r="U31" s="39"/>
      <c r="V31" s="39"/>
      <c r="W31" s="39" t="s">
        <v>135</v>
      </c>
      <c r="X31" s="39" t="s">
        <v>135</v>
      </c>
      <c r="Y31" s="39"/>
      <c r="Z31" s="39"/>
      <c r="AA31" s="39" t="s">
        <v>135</v>
      </c>
      <c r="AB31" s="40"/>
      <c r="AC31" s="118"/>
      <c r="AD31" s="74"/>
      <c r="AE31" s="76">
        <f t="shared" si="0"/>
        <v>3</v>
      </c>
    </row>
    <row r="32" spans="2:36">
      <c r="B32" s="119">
        <v>25</v>
      </c>
      <c r="C32" s="6" t="s">
        <v>171</v>
      </c>
      <c r="D32" s="22" t="s">
        <v>245</v>
      </c>
      <c r="E32" s="6"/>
      <c r="F32" s="22" t="s">
        <v>246</v>
      </c>
      <c r="G32" s="38"/>
      <c r="H32" s="75"/>
      <c r="I32" s="40" t="s">
        <v>135</v>
      </c>
      <c r="J32" s="38"/>
      <c r="K32" s="39"/>
      <c r="L32" s="40"/>
      <c r="M32" s="38"/>
      <c r="N32" s="39"/>
      <c r="O32" s="40"/>
      <c r="P32" s="38"/>
      <c r="Q32" s="39"/>
      <c r="R32" s="40"/>
      <c r="S32" s="38"/>
      <c r="T32" s="39"/>
      <c r="U32" s="39"/>
      <c r="V32" s="39"/>
      <c r="W32" s="39"/>
      <c r="X32" s="39"/>
      <c r="Y32" s="39"/>
      <c r="Z32" s="39"/>
      <c r="AA32" s="39" t="s">
        <v>135</v>
      </c>
      <c r="AB32" s="40"/>
      <c r="AC32" s="118"/>
      <c r="AD32" s="74"/>
      <c r="AE32" s="76">
        <f t="shared" si="0"/>
        <v>1</v>
      </c>
    </row>
    <row r="33" spans="2:36">
      <c r="B33" s="119">
        <v>26</v>
      </c>
      <c r="C33" s="6" t="s">
        <v>191</v>
      </c>
      <c r="D33" s="22" t="s">
        <v>144</v>
      </c>
      <c r="E33" s="6"/>
      <c r="F33" s="22" t="s">
        <v>109</v>
      </c>
      <c r="G33" s="38"/>
      <c r="H33" s="75"/>
      <c r="I33" s="40" t="s">
        <v>135</v>
      </c>
      <c r="J33" s="38"/>
      <c r="K33" s="39"/>
      <c r="L33" s="40"/>
      <c r="M33" s="38"/>
      <c r="N33" s="39"/>
      <c r="O33" s="40"/>
      <c r="P33" s="38"/>
      <c r="Q33" s="39"/>
      <c r="R33" s="40"/>
      <c r="S33" s="38"/>
      <c r="T33" s="39"/>
      <c r="U33" s="39"/>
      <c r="V33" s="39"/>
      <c r="W33" s="39"/>
      <c r="X33" s="39"/>
      <c r="Y33" s="39"/>
      <c r="Z33" s="39"/>
      <c r="AA33" s="39" t="s">
        <v>135</v>
      </c>
      <c r="AB33" s="40"/>
      <c r="AC33" s="118"/>
      <c r="AD33" s="74"/>
      <c r="AE33" s="76">
        <f t="shared" si="0"/>
        <v>1</v>
      </c>
    </row>
    <row r="34" spans="2:36">
      <c r="B34" s="119">
        <v>27</v>
      </c>
      <c r="C34" s="6" t="s">
        <v>247</v>
      </c>
      <c r="D34" s="22" t="s">
        <v>248</v>
      </c>
      <c r="E34" s="6"/>
      <c r="F34" s="22" t="s">
        <v>164</v>
      </c>
      <c r="G34" s="38"/>
      <c r="H34" s="75"/>
      <c r="I34" s="40" t="s">
        <v>135</v>
      </c>
      <c r="J34" s="38"/>
      <c r="K34" s="39"/>
      <c r="L34" s="40"/>
      <c r="M34" s="38"/>
      <c r="N34" s="39"/>
      <c r="O34" s="40"/>
      <c r="P34" s="38"/>
      <c r="Q34" s="39"/>
      <c r="R34" s="40"/>
      <c r="S34" s="38"/>
      <c r="T34" s="39"/>
      <c r="U34" s="39"/>
      <c r="V34" s="39"/>
      <c r="W34" s="39"/>
      <c r="X34" s="39"/>
      <c r="Y34" s="39"/>
      <c r="Z34" s="39"/>
      <c r="AA34" s="39" t="s">
        <v>135</v>
      </c>
      <c r="AB34" s="40"/>
      <c r="AC34" s="118"/>
      <c r="AD34" s="74"/>
      <c r="AE34" s="76">
        <f t="shared" si="0"/>
        <v>1</v>
      </c>
    </row>
    <row r="35" spans="2:36">
      <c r="B35" s="119">
        <v>28</v>
      </c>
      <c r="C35" s="6" t="s">
        <v>249</v>
      </c>
      <c r="D35" s="22" t="s">
        <v>250</v>
      </c>
      <c r="E35" s="6"/>
      <c r="F35" s="22" t="s">
        <v>251</v>
      </c>
      <c r="G35" s="38"/>
      <c r="H35" s="75"/>
      <c r="I35" s="40" t="s">
        <v>135</v>
      </c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39"/>
      <c r="V35" s="39"/>
      <c r="W35" s="39"/>
      <c r="X35" s="39"/>
      <c r="Y35" s="39"/>
      <c r="Z35" s="39"/>
      <c r="AA35" s="39" t="s">
        <v>135</v>
      </c>
      <c r="AB35" s="40"/>
      <c r="AC35" s="118"/>
      <c r="AD35" s="74"/>
      <c r="AE35" s="76">
        <f t="shared" si="0"/>
        <v>1</v>
      </c>
    </row>
    <row r="36" spans="2:36">
      <c r="B36" s="119">
        <v>29</v>
      </c>
      <c r="C36" s="6" t="s">
        <v>174</v>
      </c>
      <c r="D36" s="22" t="s">
        <v>252</v>
      </c>
      <c r="E36" s="6"/>
      <c r="F36" s="22" t="s">
        <v>253</v>
      </c>
      <c r="G36" s="38"/>
      <c r="H36" s="75"/>
      <c r="I36" s="40" t="s">
        <v>135</v>
      </c>
      <c r="J36" s="38"/>
      <c r="K36" s="39"/>
      <c r="L36" s="40"/>
      <c r="M36" s="38"/>
      <c r="N36" s="39"/>
      <c r="O36" s="40"/>
      <c r="P36" s="38"/>
      <c r="Q36" s="39"/>
      <c r="R36" s="40"/>
      <c r="S36" s="38"/>
      <c r="T36" s="39"/>
      <c r="U36" s="39"/>
      <c r="V36" s="39"/>
      <c r="W36" s="39"/>
      <c r="X36" s="39"/>
      <c r="Y36" s="39"/>
      <c r="Z36" s="39" t="s">
        <v>135</v>
      </c>
      <c r="AA36" s="39" t="s">
        <v>135</v>
      </c>
      <c r="AB36" s="40"/>
      <c r="AC36" s="125"/>
      <c r="AD36" s="74"/>
      <c r="AE36" s="76">
        <f t="shared" si="0"/>
        <v>2</v>
      </c>
    </row>
    <row r="37" spans="2:36">
      <c r="B37" s="119">
        <v>30</v>
      </c>
      <c r="C37" s="6" t="s">
        <v>163</v>
      </c>
      <c r="D37" s="22" t="s">
        <v>191</v>
      </c>
      <c r="E37" s="6" t="s">
        <v>79</v>
      </c>
      <c r="F37" s="22" t="s">
        <v>254</v>
      </c>
      <c r="G37" s="38"/>
      <c r="H37" s="75"/>
      <c r="I37" s="40" t="s">
        <v>135</v>
      </c>
      <c r="J37" s="38"/>
      <c r="K37" s="39"/>
      <c r="L37" s="40"/>
      <c r="M37" s="38"/>
      <c r="N37" s="39"/>
      <c r="O37" s="40"/>
      <c r="P37" s="38"/>
      <c r="Q37" s="39"/>
      <c r="R37" s="40"/>
      <c r="S37" s="38"/>
      <c r="T37" s="39"/>
      <c r="U37" s="39"/>
      <c r="V37" s="39"/>
      <c r="W37" s="39" t="s">
        <v>135</v>
      </c>
      <c r="X37" s="39"/>
      <c r="Y37" s="39"/>
      <c r="Z37" s="39"/>
      <c r="AA37" s="39" t="s">
        <v>135</v>
      </c>
      <c r="AB37" s="40"/>
      <c r="AC37" s="118"/>
      <c r="AD37" s="74"/>
      <c r="AE37" s="76">
        <f t="shared" si="0"/>
        <v>2</v>
      </c>
    </row>
    <row r="38" spans="2:36">
      <c r="B38" s="119">
        <v>31</v>
      </c>
      <c r="C38" s="6" t="s">
        <v>45</v>
      </c>
      <c r="D38" s="22" t="s">
        <v>255</v>
      </c>
      <c r="E38" s="6"/>
      <c r="F38" s="22" t="s">
        <v>257</v>
      </c>
      <c r="G38" s="38"/>
      <c r="H38" s="75"/>
      <c r="I38" s="40" t="s">
        <v>135</v>
      </c>
      <c r="J38" s="38"/>
      <c r="K38" s="39"/>
      <c r="L38" s="40"/>
      <c r="M38" s="38"/>
      <c r="N38" s="39"/>
      <c r="O38" s="40"/>
      <c r="P38" s="38"/>
      <c r="Q38" s="39"/>
      <c r="R38" s="40"/>
      <c r="S38" s="38"/>
      <c r="T38" s="39"/>
      <c r="U38" s="39"/>
      <c r="V38" s="39"/>
      <c r="W38" s="39"/>
      <c r="X38" s="39"/>
      <c r="Y38" s="39"/>
      <c r="Z38" s="39" t="s">
        <v>135</v>
      </c>
      <c r="AA38" s="39"/>
      <c r="AB38" s="40"/>
      <c r="AC38" s="118"/>
      <c r="AD38" s="74"/>
      <c r="AE38" s="76">
        <f t="shared" si="0"/>
        <v>1</v>
      </c>
    </row>
    <row r="39" spans="2:36" s="103" customFormat="1">
      <c r="B39" s="119">
        <v>32</v>
      </c>
      <c r="C39" s="98" t="s">
        <v>67</v>
      </c>
      <c r="D39" s="97" t="s">
        <v>258</v>
      </c>
      <c r="E39" s="101"/>
      <c r="F39" s="97" t="s">
        <v>259</v>
      </c>
      <c r="G39" s="104"/>
      <c r="H39" s="108"/>
      <c r="I39" s="106" t="s">
        <v>135</v>
      </c>
      <c r="J39" s="107"/>
      <c r="K39" s="108"/>
      <c r="L39" s="106"/>
      <c r="M39" s="104"/>
      <c r="N39" s="108"/>
      <c r="O39" s="106"/>
      <c r="P39" s="104"/>
      <c r="Q39" s="108"/>
      <c r="R39" s="106"/>
      <c r="S39" s="104"/>
      <c r="T39" s="105"/>
      <c r="U39" s="105"/>
      <c r="V39" s="105"/>
      <c r="W39" s="105"/>
      <c r="X39" s="105"/>
      <c r="Y39" s="105"/>
      <c r="Z39" s="105"/>
      <c r="AA39" s="105" t="s">
        <v>135</v>
      </c>
      <c r="AB39" s="106"/>
      <c r="AC39" s="109"/>
      <c r="AD39" s="110"/>
      <c r="AE39" s="126">
        <f t="shared" si="0"/>
        <v>1</v>
      </c>
      <c r="AI39" s="111"/>
      <c r="AJ39" s="111"/>
    </row>
    <row r="40" spans="2:36">
      <c r="B40" s="119">
        <v>33</v>
      </c>
      <c r="C40" s="6" t="s">
        <v>150</v>
      </c>
      <c r="D40" s="22" t="s">
        <v>260</v>
      </c>
      <c r="E40" s="6"/>
      <c r="F40" s="22" t="s">
        <v>129</v>
      </c>
      <c r="G40" s="38"/>
      <c r="H40" s="75"/>
      <c r="I40" s="40" t="s">
        <v>135</v>
      </c>
      <c r="J40" s="38"/>
      <c r="K40" s="39"/>
      <c r="L40" s="40"/>
      <c r="M40" s="38"/>
      <c r="N40" s="39"/>
      <c r="O40" s="40"/>
      <c r="P40" s="38"/>
      <c r="Q40" s="39"/>
      <c r="R40" s="40"/>
      <c r="S40" s="38"/>
      <c r="T40" s="39"/>
      <c r="U40" s="39"/>
      <c r="V40" s="39"/>
      <c r="W40" s="39"/>
      <c r="X40" s="39"/>
      <c r="Y40" s="39"/>
      <c r="Z40" s="39"/>
      <c r="AA40" s="39" t="s">
        <v>135</v>
      </c>
      <c r="AB40" s="40"/>
      <c r="AC40" s="118"/>
      <c r="AD40" s="74"/>
      <c r="AE40" s="76">
        <f t="shared" si="0"/>
        <v>1</v>
      </c>
    </row>
    <row r="41" spans="2:36">
      <c r="B41" s="119">
        <v>34</v>
      </c>
      <c r="C41" s="6" t="s">
        <v>202</v>
      </c>
      <c r="D41" s="22" t="s">
        <v>261</v>
      </c>
      <c r="E41" s="6"/>
      <c r="F41" s="22" t="s">
        <v>262</v>
      </c>
      <c r="G41" s="38"/>
      <c r="H41" s="75"/>
      <c r="I41" s="40" t="s">
        <v>135</v>
      </c>
      <c r="J41" s="38"/>
      <c r="K41" s="39"/>
      <c r="L41" s="40"/>
      <c r="M41" s="38"/>
      <c r="N41" s="39"/>
      <c r="O41" s="40"/>
      <c r="P41" s="38"/>
      <c r="Q41" s="39"/>
      <c r="R41" s="40"/>
      <c r="S41" s="38"/>
      <c r="T41" s="39"/>
      <c r="U41" s="39"/>
      <c r="V41" s="39"/>
      <c r="W41" s="39"/>
      <c r="X41" s="39"/>
      <c r="Y41" s="39"/>
      <c r="Z41" s="39"/>
      <c r="AA41" s="39" t="s">
        <v>135</v>
      </c>
      <c r="AB41" s="40"/>
      <c r="AC41" s="118"/>
      <c r="AD41" s="74"/>
      <c r="AE41" s="76">
        <f t="shared" si="0"/>
        <v>1</v>
      </c>
    </row>
    <row r="42" spans="2:36">
      <c r="B42" s="119">
        <v>35</v>
      </c>
      <c r="C42" s="6" t="s">
        <v>263</v>
      </c>
      <c r="D42" s="22" t="s">
        <v>264</v>
      </c>
      <c r="E42" s="6"/>
      <c r="F42" s="22" t="s">
        <v>265</v>
      </c>
      <c r="G42" s="38"/>
      <c r="H42" s="75"/>
      <c r="I42" s="40" t="s">
        <v>135</v>
      </c>
      <c r="J42" s="38"/>
      <c r="K42" s="39"/>
      <c r="L42" s="40"/>
      <c r="M42" s="38"/>
      <c r="N42" s="39"/>
      <c r="O42" s="40"/>
      <c r="P42" s="38"/>
      <c r="Q42" s="39"/>
      <c r="R42" s="40"/>
      <c r="S42" s="38"/>
      <c r="T42" s="39"/>
      <c r="U42" s="39"/>
      <c r="V42" s="39"/>
      <c r="W42" s="39"/>
      <c r="X42" s="39"/>
      <c r="Y42" s="39"/>
      <c r="Z42" s="39"/>
      <c r="AA42" s="39" t="s">
        <v>135</v>
      </c>
      <c r="AB42" s="40"/>
      <c r="AC42" s="118"/>
      <c r="AD42" s="74"/>
      <c r="AE42" s="76">
        <f t="shared" si="0"/>
        <v>1</v>
      </c>
    </row>
    <row r="43" spans="2:36">
      <c r="B43" s="119">
        <v>36</v>
      </c>
      <c r="C43" s="6" t="s">
        <v>266</v>
      </c>
      <c r="D43" s="22" t="s">
        <v>267</v>
      </c>
      <c r="E43" s="6"/>
      <c r="F43" s="22" t="s">
        <v>268</v>
      </c>
      <c r="G43" s="38"/>
      <c r="H43" s="75"/>
      <c r="I43" s="40" t="s">
        <v>135</v>
      </c>
      <c r="J43" s="120"/>
      <c r="K43" s="39"/>
      <c r="L43" s="40"/>
      <c r="M43" s="38"/>
      <c r="N43" s="39"/>
      <c r="O43" s="40"/>
      <c r="P43" s="38"/>
      <c r="Q43" s="39"/>
      <c r="R43" s="40"/>
      <c r="S43" s="38"/>
      <c r="T43" s="39"/>
      <c r="U43" s="39"/>
      <c r="V43" s="39"/>
      <c r="W43" s="39"/>
      <c r="X43" s="39"/>
      <c r="Y43" s="39"/>
      <c r="Z43" s="39" t="s">
        <v>135</v>
      </c>
      <c r="AA43" s="39"/>
      <c r="AB43" s="40"/>
      <c r="AC43" s="118"/>
      <c r="AD43" s="74"/>
      <c r="AE43" s="76">
        <f t="shared" si="0"/>
        <v>1</v>
      </c>
    </row>
    <row r="44" spans="2:36" ht="14.25" customHeight="1">
      <c r="B44" s="119">
        <v>37</v>
      </c>
      <c r="C44" s="6" t="s">
        <v>269</v>
      </c>
      <c r="D44" s="22" t="s">
        <v>270</v>
      </c>
      <c r="E44" s="6" t="s">
        <v>271</v>
      </c>
      <c r="F44" s="22" t="s">
        <v>272</v>
      </c>
      <c r="G44" s="38"/>
      <c r="H44" s="75"/>
      <c r="I44" s="40" t="s">
        <v>135</v>
      </c>
      <c r="J44" s="38"/>
      <c r="K44" s="39"/>
      <c r="L44" s="40"/>
      <c r="M44" s="38"/>
      <c r="N44" s="39"/>
      <c r="O44" s="40"/>
      <c r="P44" s="38"/>
      <c r="Q44" s="39"/>
      <c r="R44" s="40"/>
      <c r="S44" s="38"/>
      <c r="T44" s="39"/>
      <c r="U44" s="39"/>
      <c r="V44" s="39"/>
      <c r="W44" s="39"/>
      <c r="X44" s="39"/>
      <c r="Y44" s="39"/>
      <c r="Z44" s="39" t="s">
        <v>135</v>
      </c>
      <c r="AA44" s="39"/>
      <c r="AB44" s="40"/>
      <c r="AC44" s="118"/>
      <c r="AD44" s="74"/>
      <c r="AE44" s="76">
        <f t="shared" si="0"/>
        <v>1</v>
      </c>
    </row>
    <row r="45" spans="2:36">
      <c r="B45" s="119">
        <v>38</v>
      </c>
      <c r="C45" s="6" t="s">
        <v>273</v>
      </c>
      <c r="D45" s="22" t="s">
        <v>274</v>
      </c>
      <c r="E45" s="6"/>
      <c r="F45" s="22" t="s">
        <v>275</v>
      </c>
      <c r="G45" s="38"/>
      <c r="H45" s="75"/>
      <c r="I45" s="40" t="s">
        <v>135</v>
      </c>
      <c r="J45" s="38"/>
      <c r="K45" s="39"/>
      <c r="L45" s="40"/>
      <c r="M45" s="38"/>
      <c r="N45" s="39"/>
      <c r="O45" s="40"/>
      <c r="P45" s="38"/>
      <c r="Q45" s="39"/>
      <c r="R45" s="40"/>
      <c r="S45" s="38" t="s">
        <v>135</v>
      </c>
      <c r="T45" s="39"/>
      <c r="U45" s="39"/>
      <c r="V45" s="39"/>
      <c r="W45" s="39"/>
      <c r="X45" s="39"/>
      <c r="Y45" s="39"/>
      <c r="Z45" s="39"/>
      <c r="AA45" s="39"/>
      <c r="AB45" s="40"/>
      <c r="AC45" s="118"/>
      <c r="AD45" s="74"/>
      <c r="AE45" s="76">
        <f t="shared" si="0"/>
        <v>1</v>
      </c>
    </row>
    <row r="46" spans="2:36" ht="13.5" customHeight="1">
      <c r="B46" s="119">
        <v>39</v>
      </c>
      <c r="C46" s="6" t="s">
        <v>249</v>
      </c>
      <c r="D46" s="22" t="s">
        <v>276</v>
      </c>
      <c r="E46" s="6"/>
      <c r="F46" s="22" t="s">
        <v>277</v>
      </c>
      <c r="G46" s="38"/>
      <c r="H46" s="75"/>
      <c r="I46" s="40" t="s">
        <v>135</v>
      </c>
      <c r="J46" s="38"/>
      <c r="K46" s="39"/>
      <c r="L46" s="40"/>
      <c r="M46" s="38"/>
      <c r="N46" s="39"/>
      <c r="O46" s="40"/>
      <c r="P46" s="38"/>
      <c r="Q46" s="39"/>
      <c r="R46" s="40"/>
      <c r="S46" s="38"/>
      <c r="T46" s="39"/>
      <c r="U46" s="39"/>
      <c r="V46" s="39"/>
      <c r="W46" s="39"/>
      <c r="X46" s="39"/>
      <c r="Y46" s="39"/>
      <c r="Z46" s="39"/>
      <c r="AA46" s="39" t="s">
        <v>135</v>
      </c>
      <c r="AB46" s="40"/>
      <c r="AC46" s="118"/>
      <c r="AD46" s="74"/>
      <c r="AE46" s="76">
        <f t="shared" si="0"/>
        <v>1</v>
      </c>
    </row>
    <row r="47" spans="2:36" ht="13.5" customHeight="1">
      <c r="B47" s="119">
        <v>40</v>
      </c>
      <c r="C47" s="6" t="s">
        <v>278</v>
      </c>
      <c r="D47" s="22" t="s">
        <v>276</v>
      </c>
      <c r="E47" s="6"/>
      <c r="F47" s="22" t="s">
        <v>279</v>
      </c>
      <c r="G47" s="38"/>
      <c r="H47" s="75"/>
      <c r="I47" s="40" t="s">
        <v>135</v>
      </c>
      <c r="J47" s="38"/>
      <c r="K47" s="39"/>
      <c r="L47" s="40"/>
      <c r="M47" s="38"/>
      <c r="N47" s="39"/>
      <c r="O47" s="40"/>
      <c r="P47" s="38"/>
      <c r="Q47" s="39"/>
      <c r="R47" s="40"/>
      <c r="S47" s="38"/>
      <c r="T47" s="39"/>
      <c r="U47" s="39"/>
      <c r="V47" s="39"/>
      <c r="W47" s="39"/>
      <c r="X47" s="39" t="s">
        <v>135</v>
      </c>
      <c r="Y47" s="39"/>
      <c r="Z47" s="39"/>
      <c r="AA47" s="39"/>
      <c r="AB47" s="40"/>
      <c r="AC47" s="118"/>
      <c r="AD47" s="74"/>
      <c r="AE47" s="76">
        <f t="shared" si="0"/>
        <v>1</v>
      </c>
    </row>
    <row r="48" spans="2:36" s="99" customFormat="1">
      <c r="B48" s="119">
        <v>41</v>
      </c>
      <c r="C48" s="101"/>
      <c r="D48" s="102"/>
      <c r="E48" s="101"/>
      <c r="F48" s="97" t="s">
        <v>126</v>
      </c>
      <c r="G48" s="91"/>
      <c r="H48" s="92"/>
      <c r="I48" s="72" t="s">
        <v>135</v>
      </c>
      <c r="J48" s="91"/>
      <c r="K48" s="94"/>
      <c r="L48" s="72"/>
      <c r="M48" s="91"/>
      <c r="N48" s="94"/>
      <c r="O48" s="72"/>
      <c r="P48" s="91"/>
      <c r="Q48" s="94"/>
      <c r="R48" s="72"/>
      <c r="S48" s="91"/>
      <c r="T48" s="94"/>
      <c r="U48" s="94"/>
      <c r="V48" s="94"/>
      <c r="W48" s="94"/>
      <c r="X48" s="94"/>
      <c r="Y48" s="94"/>
      <c r="Z48" s="94"/>
      <c r="AA48" s="94" t="s">
        <v>135</v>
      </c>
      <c r="AB48" s="72"/>
      <c r="AC48" s="95" t="s">
        <v>147</v>
      </c>
      <c r="AD48" s="96"/>
      <c r="AE48" s="90">
        <f t="shared" si="0"/>
        <v>1</v>
      </c>
      <c r="AI48" s="100"/>
      <c r="AJ48" s="100"/>
    </row>
    <row r="49" spans="2:31">
      <c r="B49" s="119">
        <v>42</v>
      </c>
      <c r="C49" s="6" t="s">
        <v>174</v>
      </c>
      <c r="D49" s="22" t="s">
        <v>280</v>
      </c>
      <c r="E49" s="6" t="s">
        <v>175</v>
      </c>
      <c r="F49" s="22" t="s">
        <v>281</v>
      </c>
      <c r="G49" s="38"/>
      <c r="H49" s="75"/>
      <c r="I49" s="40" t="s">
        <v>135</v>
      </c>
      <c r="J49" s="38"/>
      <c r="K49" s="39"/>
      <c r="L49" s="40"/>
      <c r="M49" s="38"/>
      <c r="N49" s="39"/>
      <c r="O49" s="40"/>
      <c r="P49" s="38"/>
      <c r="Q49" s="39"/>
      <c r="R49" s="40"/>
      <c r="S49" s="38"/>
      <c r="T49" s="39"/>
      <c r="U49" s="39"/>
      <c r="V49" s="39"/>
      <c r="W49" s="39" t="s">
        <v>135</v>
      </c>
      <c r="X49" s="39" t="s">
        <v>135</v>
      </c>
      <c r="Y49" s="39"/>
      <c r="Z49" s="39" t="s">
        <v>135</v>
      </c>
      <c r="AA49" s="39" t="s">
        <v>135</v>
      </c>
      <c r="AB49" s="40"/>
      <c r="AC49" s="118"/>
      <c r="AD49" s="74"/>
      <c r="AE49" s="76">
        <f t="shared" si="0"/>
        <v>4</v>
      </c>
    </row>
    <row r="50" spans="2:31">
      <c r="B50" s="119">
        <v>43</v>
      </c>
      <c r="C50" s="6" t="s">
        <v>150</v>
      </c>
      <c r="D50" s="22" t="s">
        <v>282</v>
      </c>
      <c r="E50" s="6"/>
      <c r="F50" s="6" t="s">
        <v>283</v>
      </c>
      <c r="G50" s="38"/>
      <c r="H50" s="39"/>
      <c r="I50" s="40" t="s">
        <v>135</v>
      </c>
      <c r="J50" s="38"/>
      <c r="K50" s="75"/>
      <c r="L50" s="40"/>
      <c r="M50" s="38"/>
      <c r="N50" s="75"/>
      <c r="O50" s="40"/>
      <c r="P50" s="38"/>
      <c r="Q50" s="75"/>
      <c r="R50" s="40"/>
      <c r="S50" s="38"/>
      <c r="T50" s="39"/>
      <c r="U50" s="39"/>
      <c r="V50" s="39"/>
      <c r="W50" s="39"/>
      <c r="X50" s="39"/>
      <c r="Y50" s="39"/>
      <c r="Z50" s="39"/>
      <c r="AA50" s="39" t="s">
        <v>135</v>
      </c>
      <c r="AB50" s="40"/>
      <c r="AC50" s="118"/>
      <c r="AD50" s="74"/>
      <c r="AE50" s="76">
        <f t="shared" si="0"/>
        <v>1</v>
      </c>
    </row>
    <row r="51" spans="2:31">
      <c r="B51" s="119">
        <v>44</v>
      </c>
      <c r="C51" s="127" t="s">
        <v>218</v>
      </c>
      <c r="D51" s="22" t="s">
        <v>284</v>
      </c>
      <c r="E51" s="6" t="s">
        <v>285</v>
      </c>
      <c r="F51" s="22" t="s">
        <v>286</v>
      </c>
      <c r="G51" s="38"/>
      <c r="H51" s="75"/>
      <c r="I51" s="40" t="s">
        <v>135</v>
      </c>
      <c r="J51" s="38"/>
      <c r="K51" s="39"/>
      <c r="L51" s="40"/>
      <c r="M51" s="38"/>
      <c r="N51" s="39"/>
      <c r="O51" s="40"/>
      <c r="P51" s="38"/>
      <c r="Q51" s="39"/>
      <c r="R51" s="40"/>
      <c r="S51" s="38"/>
      <c r="T51" s="39"/>
      <c r="U51" s="39"/>
      <c r="V51" s="39"/>
      <c r="W51" s="39"/>
      <c r="X51" s="39"/>
      <c r="Y51" s="39"/>
      <c r="Z51" s="39"/>
      <c r="AA51" s="39" t="s">
        <v>135</v>
      </c>
      <c r="AB51" s="40"/>
      <c r="AC51" s="125"/>
      <c r="AD51" s="74"/>
      <c r="AE51" s="76">
        <f t="shared" si="0"/>
        <v>1</v>
      </c>
    </row>
    <row r="52" spans="2:31">
      <c r="B52" s="119">
        <v>45</v>
      </c>
      <c r="C52" s="6" t="s">
        <v>287</v>
      </c>
      <c r="D52" s="22" t="s">
        <v>288</v>
      </c>
      <c r="E52" s="6"/>
      <c r="F52" s="22" t="s">
        <v>290</v>
      </c>
      <c r="G52" s="38"/>
      <c r="H52" s="75"/>
      <c r="I52" s="40" t="s">
        <v>135</v>
      </c>
      <c r="J52" s="38"/>
      <c r="K52" s="39"/>
      <c r="L52" s="40"/>
      <c r="M52" s="38"/>
      <c r="N52" s="39"/>
      <c r="O52" s="40"/>
      <c r="P52" s="38"/>
      <c r="Q52" s="39"/>
      <c r="R52" s="40"/>
      <c r="S52" s="38"/>
      <c r="T52" s="39"/>
      <c r="U52" s="39"/>
      <c r="V52" s="39"/>
      <c r="W52" s="39"/>
      <c r="X52" s="39"/>
      <c r="Y52" s="39"/>
      <c r="Z52" s="39"/>
      <c r="AA52" s="39" t="s">
        <v>135</v>
      </c>
      <c r="AB52" s="40"/>
      <c r="AC52" s="118"/>
      <c r="AD52" s="74"/>
      <c r="AE52" s="76">
        <f t="shared" si="0"/>
        <v>1</v>
      </c>
    </row>
    <row r="53" spans="2:31">
      <c r="B53" s="119">
        <v>46</v>
      </c>
      <c r="C53" s="6" t="s">
        <v>273</v>
      </c>
      <c r="D53" s="22" t="s">
        <v>208</v>
      </c>
      <c r="E53" s="6"/>
      <c r="F53" s="22" t="s">
        <v>291</v>
      </c>
      <c r="G53" s="38"/>
      <c r="H53" s="75"/>
      <c r="I53" s="40" t="s">
        <v>135</v>
      </c>
      <c r="J53" s="120"/>
      <c r="K53" s="39"/>
      <c r="L53" s="40"/>
      <c r="M53" s="38"/>
      <c r="N53" s="39"/>
      <c r="O53" s="40"/>
      <c r="P53" s="38"/>
      <c r="Q53" s="39"/>
      <c r="R53" s="40"/>
      <c r="S53" s="38"/>
      <c r="T53" s="39"/>
      <c r="U53" s="39"/>
      <c r="V53" s="39"/>
      <c r="W53" s="39"/>
      <c r="X53" s="39"/>
      <c r="Y53" s="39"/>
      <c r="Z53" s="39"/>
      <c r="AA53" s="39" t="s">
        <v>135</v>
      </c>
      <c r="AB53" s="40"/>
      <c r="AC53" s="118"/>
      <c r="AD53" s="74"/>
      <c r="AE53" s="76">
        <f t="shared" si="0"/>
        <v>1</v>
      </c>
    </row>
    <row r="54" spans="2:31">
      <c r="B54" s="119">
        <v>47</v>
      </c>
      <c r="C54" s="6" t="s">
        <v>292</v>
      </c>
      <c r="D54" s="22" t="s">
        <v>153</v>
      </c>
      <c r="E54" s="6"/>
      <c r="F54" s="22" t="s">
        <v>179</v>
      </c>
      <c r="G54" s="38"/>
      <c r="H54" s="75"/>
      <c r="I54" s="40" t="s">
        <v>135</v>
      </c>
      <c r="J54" s="38"/>
      <c r="K54" s="39"/>
      <c r="L54" s="40"/>
      <c r="M54" s="38"/>
      <c r="N54" s="39"/>
      <c r="O54" s="40"/>
      <c r="P54" s="38"/>
      <c r="Q54" s="39"/>
      <c r="R54" s="40"/>
      <c r="S54" s="38" t="s">
        <v>135</v>
      </c>
      <c r="T54" s="39"/>
      <c r="U54" s="39"/>
      <c r="V54" s="39"/>
      <c r="W54" s="39"/>
      <c r="X54" s="39"/>
      <c r="Y54" s="39"/>
      <c r="Z54" s="39" t="s">
        <v>135</v>
      </c>
      <c r="AA54" s="39"/>
      <c r="AB54" s="40"/>
      <c r="AC54" s="118"/>
      <c r="AD54" s="74"/>
      <c r="AE54" s="76">
        <f t="shared" si="0"/>
        <v>2</v>
      </c>
    </row>
    <row r="55" spans="2:31" ht="14.25" thickBot="1">
      <c r="B55" s="119">
        <v>48</v>
      </c>
      <c r="C55" s="6" t="s">
        <v>249</v>
      </c>
      <c r="D55" s="22" t="s">
        <v>293</v>
      </c>
      <c r="E55" s="6"/>
      <c r="F55" s="22" t="s">
        <v>294</v>
      </c>
      <c r="G55" s="38"/>
      <c r="H55" s="75"/>
      <c r="I55" s="40" t="s">
        <v>135</v>
      </c>
      <c r="J55" s="38"/>
      <c r="K55" s="39"/>
      <c r="L55" s="40"/>
      <c r="M55" s="38"/>
      <c r="N55" s="39"/>
      <c r="O55" s="40"/>
      <c r="P55" s="38"/>
      <c r="Q55" s="39"/>
      <c r="R55" s="40"/>
      <c r="S55" s="38"/>
      <c r="T55" s="39"/>
      <c r="U55" s="39"/>
      <c r="V55" s="39"/>
      <c r="W55" s="39"/>
      <c r="X55" s="39" t="s">
        <v>135</v>
      </c>
      <c r="Y55" s="39"/>
      <c r="Z55" s="39" t="s">
        <v>135</v>
      </c>
      <c r="AA55" s="39" t="s">
        <v>135</v>
      </c>
      <c r="AB55" s="40"/>
      <c r="AC55" s="118"/>
      <c r="AD55" s="74"/>
      <c r="AE55" s="128">
        <f t="shared" si="0"/>
        <v>3</v>
      </c>
    </row>
    <row r="56" spans="2:31" ht="14.25" thickBot="1">
      <c r="B56" s="163" t="s">
        <v>295</v>
      </c>
      <c r="C56" s="163" t="s">
        <v>8</v>
      </c>
      <c r="D56" s="174" t="s">
        <v>52</v>
      </c>
      <c r="E56" s="163" t="s">
        <v>44</v>
      </c>
      <c r="F56" s="176" t="s">
        <v>1</v>
      </c>
      <c r="G56" s="169" t="s">
        <v>3</v>
      </c>
      <c r="H56" s="170"/>
      <c r="I56" s="170"/>
      <c r="J56" s="170"/>
      <c r="K56" s="170"/>
      <c r="L56" s="170"/>
      <c r="M56" s="170"/>
      <c r="N56" s="170"/>
      <c r="O56" s="170"/>
      <c r="P56" s="183"/>
      <c r="Q56" s="183"/>
      <c r="R56" s="184"/>
      <c r="S56" s="169" t="s">
        <v>4</v>
      </c>
      <c r="T56" s="170"/>
      <c r="U56" s="170"/>
      <c r="V56" s="170"/>
      <c r="W56" s="170"/>
      <c r="X56" s="170"/>
      <c r="Y56" s="170"/>
      <c r="Z56" s="170"/>
      <c r="AA56" s="170"/>
      <c r="AB56" s="179"/>
      <c r="AC56" s="163" t="s">
        <v>2</v>
      </c>
    </row>
    <row r="57" spans="2:31" ht="14.25" thickBot="1">
      <c r="B57" s="164"/>
      <c r="C57" s="164"/>
      <c r="D57" s="175"/>
      <c r="E57" s="164"/>
      <c r="F57" s="177"/>
      <c r="G57" s="13">
        <v>4</v>
      </c>
      <c r="H57" s="14">
        <v>5</v>
      </c>
      <c r="I57" s="24">
        <v>6</v>
      </c>
      <c r="J57" s="13">
        <v>7</v>
      </c>
      <c r="K57" s="14">
        <v>8</v>
      </c>
      <c r="L57" s="15">
        <v>9</v>
      </c>
      <c r="M57" s="13">
        <v>10</v>
      </c>
      <c r="N57" s="14">
        <v>11</v>
      </c>
      <c r="O57" s="15">
        <v>12</v>
      </c>
      <c r="P57" s="13">
        <v>1</v>
      </c>
      <c r="Q57" s="14">
        <v>2</v>
      </c>
      <c r="R57" s="15">
        <v>3</v>
      </c>
      <c r="S57" s="13">
        <v>1</v>
      </c>
      <c r="T57" s="14">
        <v>2</v>
      </c>
      <c r="U57" s="14">
        <v>3</v>
      </c>
      <c r="V57" s="14">
        <v>4</v>
      </c>
      <c r="W57" s="14">
        <v>5</v>
      </c>
      <c r="X57" s="14">
        <v>6</v>
      </c>
      <c r="Y57" s="14">
        <v>7</v>
      </c>
      <c r="Z57" s="14">
        <v>8</v>
      </c>
      <c r="AA57" s="14">
        <v>9</v>
      </c>
      <c r="AB57" s="15">
        <v>10</v>
      </c>
      <c r="AC57" s="180"/>
    </row>
    <row r="58" spans="2:31" ht="14.25" thickBot="1">
      <c r="B58" s="77"/>
      <c r="C58" s="77"/>
      <c r="D58" s="77"/>
      <c r="E58" s="77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9"/>
    </row>
    <row r="59" spans="2:31" ht="14.25" thickBot="1">
      <c r="G59" s="159" t="s">
        <v>118</v>
      </c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60"/>
      <c r="S59" s="159" t="s">
        <v>119</v>
      </c>
      <c r="T59" s="178"/>
      <c r="U59" s="178"/>
      <c r="V59" s="178"/>
      <c r="W59" s="178"/>
      <c r="X59" s="178"/>
      <c r="Y59" s="178"/>
      <c r="Z59" s="178"/>
      <c r="AA59" s="178"/>
      <c r="AB59" s="160"/>
    </row>
    <row r="60" spans="2:31" ht="14.25" thickBot="1">
      <c r="B60" s="3"/>
      <c r="C60" s="74"/>
      <c r="E60" s="43"/>
      <c r="F60" s="80" t="s">
        <v>120</v>
      </c>
      <c r="G60" s="44">
        <f t="shared" ref="G60:AB60" si="1">COUNTIF(G8:G55,"○")</f>
        <v>0</v>
      </c>
      <c r="H60" s="45">
        <f t="shared" si="1"/>
        <v>0</v>
      </c>
      <c r="I60" s="46">
        <f t="shared" si="1"/>
        <v>48</v>
      </c>
      <c r="J60" s="44">
        <f t="shared" si="1"/>
        <v>0</v>
      </c>
      <c r="K60" s="45">
        <f t="shared" si="1"/>
        <v>0</v>
      </c>
      <c r="L60" s="47">
        <f t="shared" si="1"/>
        <v>0</v>
      </c>
      <c r="M60" s="44">
        <f t="shared" si="1"/>
        <v>0</v>
      </c>
      <c r="N60" s="45">
        <f t="shared" si="1"/>
        <v>0</v>
      </c>
      <c r="O60" s="47">
        <f t="shared" si="1"/>
        <v>0</v>
      </c>
      <c r="P60" s="44">
        <f t="shared" si="1"/>
        <v>0</v>
      </c>
      <c r="Q60" s="45">
        <f t="shared" si="1"/>
        <v>0</v>
      </c>
      <c r="R60" s="47">
        <f t="shared" si="1"/>
        <v>0</v>
      </c>
      <c r="S60" s="48">
        <f t="shared" si="1"/>
        <v>2</v>
      </c>
      <c r="T60" s="45">
        <f t="shared" si="1"/>
        <v>0</v>
      </c>
      <c r="U60" s="45">
        <f t="shared" si="1"/>
        <v>0</v>
      </c>
      <c r="V60" s="45">
        <f t="shared" si="1"/>
        <v>5</v>
      </c>
      <c r="W60" s="45">
        <f t="shared" si="1"/>
        <v>3</v>
      </c>
      <c r="X60" s="45">
        <f t="shared" si="1"/>
        <v>9</v>
      </c>
      <c r="Y60" s="45">
        <f t="shared" si="1"/>
        <v>1</v>
      </c>
      <c r="Z60" s="45">
        <f t="shared" si="1"/>
        <v>9</v>
      </c>
      <c r="AA60" s="49">
        <f t="shared" si="1"/>
        <v>34</v>
      </c>
      <c r="AB60" s="47">
        <f t="shared" si="1"/>
        <v>0</v>
      </c>
    </row>
  </sheetData>
  <mergeCells count="21">
    <mergeCell ref="H2:O3"/>
    <mergeCell ref="D3:E3"/>
    <mergeCell ref="B6:B7"/>
    <mergeCell ref="C6:C7"/>
    <mergeCell ref="D6:D7"/>
    <mergeCell ref="E6:E7"/>
    <mergeCell ref="F6:F7"/>
    <mergeCell ref="G6:R6"/>
    <mergeCell ref="AE6:AE7"/>
    <mergeCell ref="B56:B57"/>
    <mergeCell ref="C56:C57"/>
    <mergeCell ref="D56:D57"/>
    <mergeCell ref="E56:E57"/>
    <mergeCell ref="F56:F57"/>
    <mergeCell ref="G56:R56"/>
    <mergeCell ref="S56:AB56"/>
    <mergeCell ref="AC56:AC57"/>
    <mergeCell ref="G59:R59"/>
    <mergeCell ref="S59:AB59"/>
    <mergeCell ref="S6:AB6"/>
    <mergeCell ref="AC6:AC7"/>
  </mergeCells>
  <phoneticPr fontId="1"/>
  <dataValidations count="3">
    <dataValidation type="list" allowBlank="1" showInputMessage="1" showErrorMessage="1" sqref="G8:AB55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68"/>
  <sheetViews>
    <sheetView view="pageBreakPreview" zoomScaleNormal="100" zoomScaleSheetLayoutView="100" workbookViewId="0">
      <selection activeCell="AD54" sqref="AD54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7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295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296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57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">
        <v>10</v>
      </c>
      <c r="AC7" s="180"/>
      <c r="AE7" s="182"/>
      <c r="AG7" s="9" t="s">
        <v>297</v>
      </c>
    </row>
    <row r="8" spans="2:53">
      <c r="B8" s="115">
        <f>ROW()-7</f>
        <v>1</v>
      </c>
      <c r="C8" s="7" t="s">
        <v>171</v>
      </c>
      <c r="D8" s="4" t="s">
        <v>298</v>
      </c>
      <c r="E8" s="7"/>
      <c r="F8" s="22" t="s">
        <v>299</v>
      </c>
      <c r="G8" s="28"/>
      <c r="H8" s="37"/>
      <c r="I8" s="30"/>
      <c r="J8" s="63" t="s">
        <v>135</v>
      </c>
      <c r="K8" s="29"/>
      <c r="L8" s="40"/>
      <c r="M8" s="28"/>
      <c r="N8" s="29"/>
      <c r="O8" s="30"/>
      <c r="P8" s="28"/>
      <c r="Q8" s="29"/>
      <c r="R8" s="30"/>
      <c r="S8" s="28"/>
      <c r="T8" s="37"/>
      <c r="U8" s="37"/>
      <c r="V8" s="37"/>
      <c r="W8" s="37"/>
      <c r="X8" s="37" t="s">
        <v>135</v>
      </c>
      <c r="Y8" s="37"/>
      <c r="Z8" s="37"/>
      <c r="AA8" s="37"/>
      <c r="AB8" s="30"/>
      <c r="AC8" s="10"/>
      <c r="AE8" s="50">
        <f t="shared" ref="AE8:AE63" si="0">COUNTIF(S8:AB8,"○")</f>
        <v>1</v>
      </c>
    </row>
    <row r="9" spans="2:53">
      <c r="B9" s="73">
        <f t="shared" ref="B9:B63" si="1">ROW()-7</f>
        <v>2</v>
      </c>
      <c r="C9" s="7" t="s">
        <v>163</v>
      </c>
      <c r="D9" s="4" t="s">
        <v>300</v>
      </c>
      <c r="E9" s="7"/>
      <c r="F9" s="22" t="s">
        <v>193</v>
      </c>
      <c r="G9" s="28"/>
      <c r="H9" s="29"/>
      <c r="I9" s="30"/>
      <c r="J9" s="28" t="s">
        <v>135</v>
      </c>
      <c r="K9" s="37"/>
      <c r="L9" s="40"/>
      <c r="M9" s="28"/>
      <c r="N9" s="37"/>
      <c r="O9" s="30"/>
      <c r="P9" s="28"/>
      <c r="Q9" s="37"/>
      <c r="R9" s="30"/>
      <c r="S9" s="28"/>
      <c r="T9" s="37"/>
      <c r="U9" s="37"/>
      <c r="V9" s="37"/>
      <c r="W9" s="37"/>
      <c r="X9" s="37"/>
      <c r="Y9" s="37"/>
      <c r="Z9" s="37"/>
      <c r="AA9" s="37" t="s">
        <v>135</v>
      </c>
      <c r="AB9" s="30"/>
      <c r="AC9" s="10"/>
      <c r="AE9" s="50">
        <f t="shared" si="0"/>
        <v>1</v>
      </c>
    </row>
    <row r="10" spans="2:53">
      <c r="B10" s="73">
        <f t="shared" si="1"/>
        <v>3</v>
      </c>
      <c r="C10" s="7" t="s">
        <v>56</v>
      </c>
      <c r="D10" s="4" t="s">
        <v>301</v>
      </c>
      <c r="E10" s="7"/>
      <c r="F10" s="22" t="s">
        <v>303</v>
      </c>
      <c r="G10" s="28"/>
      <c r="H10" s="29"/>
      <c r="I10" s="30"/>
      <c r="J10" s="28" t="s">
        <v>135</v>
      </c>
      <c r="K10" s="37"/>
      <c r="L10" s="30"/>
      <c r="M10" s="28"/>
      <c r="N10" s="37"/>
      <c r="O10" s="30"/>
      <c r="P10" s="28"/>
      <c r="Q10" s="37"/>
      <c r="R10" s="30"/>
      <c r="S10" s="28" t="s">
        <v>135</v>
      </c>
      <c r="T10" s="37"/>
      <c r="U10" s="37"/>
      <c r="V10" s="37"/>
      <c r="W10" s="37"/>
      <c r="X10" s="37" t="s">
        <v>135</v>
      </c>
      <c r="Y10" s="37"/>
      <c r="Z10" s="37" t="s">
        <v>135</v>
      </c>
      <c r="AA10" s="37" t="s">
        <v>135</v>
      </c>
      <c r="AB10" s="30" t="s">
        <v>135</v>
      </c>
      <c r="AC10" s="10"/>
      <c r="AE10" s="50">
        <f t="shared" si="0"/>
        <v>5</v>
      </c>
    </row>
    <row r="11" spans="2:53">
      <c r="B11" s="73">
        <f t="shared" si="1"/>
        <v>4</v>
      </c>
      <c r="C11" s="7" t="s">
        <v>194</v>
      </c>
      <c r="D11" s="4" t="s">
        <v>304</v>
      </c>
      <c r="E11" s="7"/>
      <c r="F11" s="22" t="s">
        <v>304</v>
      </c>
      <c r="G11" s="28"/>
      <c r="H11" s="29"/>
      <c r="I11" s="30"/>
      <c r="J11" s="28" t="s">
        <v>135</v>
      </c>
      <c r="K11" s="37"/>
      <c r="L11" s="30"/>
      <c r="M11" s="28"/>
      <c r="N11" s="37"/>
      <c r="O11" s="30"/>
      <c r="P11" s="28"/>
      <c r="Q11" s="37"/>
      <c r="R11" s="30"/>
      <c r="S11" s="28"/>
      <c r="T11" s="37"/>
      <c r="U11" s="37"/>
      <c r="V11" s="37"/>
      <c r="W11" s="37"/>
      <c r="X11" s="37"/>
      <c r="Y11" s="37"/>
      <c r="Z11" s="37"/>
      <c r="AA11" s="37" t="s">
        <v>135</v>
      </c>
      <c r="AB11" s="30"/>
      <c r="AC11" s="10"/>
      <c r="AE11" s="50">
        <f t="shared" si="0"/>
        <v>1</v>
      </c>
    </row>
    <row r="12" spans="2:53">
      <c r="B12" s="73">
        <f t="shared" si="1"/>
        <v>5</v>
      </c>
      <c r="C12" s="7" t="s">
        <v>174</v>
      </c>
      <c r="D12" s="4" t="s">
        <v>276</v>
      </c>
      <c r="E12" s="7"/>
      <c r="F12" s="6" t="s">
        <v>305</v>
      </c>
      <c r="G12" s="28"/>
      <c r="H12" s="29"/>
      <c r="I12" s="30"/>
      <c r="J12" s="28" t="s">
        <v>135</v>
      </c>
      <c r="K12" s="37"/>
      <c r="L12" s="30"/>
      <c r="M12" s="28"/>
      <c r="N12" s="37"/>
      <c r="O12" s="30"/>
      <c r="P12" s="28"/>
      <c r="Q12" s="37"/>
      <c r="R12" s="30"/>
      <c r="S12" s="28"/>
      <c r="T12" s="37"/>
      <c r="U12" s="37"/>
      <c r="V12" s="37"/>
      <c r="W12" s="37"/>
      <c r="X12" s="37"/>
      <c r="Y12" s="37"/>
      <c r="Z12" s="37"/>
      <c r="AA12" s="37" t="s">
        <v>135</v>
      </c>
      <c r="AB12" s="30"/>
      <c r="AC12" s="10"/>
      <c r="AE12" s="50">
        <f t="shared" si="0"/>
        <v>1</v>
      </c>
    </row>
    <row r="13" spans="2:53" s="140" customFormat="1">
      <c r="B13" s="73">
        <f t="shared" si="1"/>
        <v>6</v>
      </c>
      <c r="C13" s="129" t="s">
        <v>306</v>
      </c>
      <c r="D13" s="130" t="s">
        <v>45</v>
      </c>
      <c r="E13" s="131"/>
      <c r="F13" s="132" t="s">
        <v>307</v>
      </c>
      <c r="G13" s="133"/>
      <c r="H13" s="134"/>
      <c r="I13" s="135"/>
      <c r="J13" s="136" t="s">
        <v>135</v>
      </c>
      <c r="K13" s="137"/>
      <c r="L13" s="135"/>
      <c r="M13" s="133"/>
      <c r="N13" s="137"/>
      <c r="O13" s="135"/>
      <c r="P13" s="133"/>
      <c r="Q13" s="137"/>
      <c r="R13" s="135"/>
      <c r="S13" s="133"/>
      <c r="T13" s="134"/>
      <c r="U13" s="134"/>
      <c r="V13" s="134"/>
      <c r="W13" s="134"/>
      <c r="X13" s="134"/>
      <c r="Y13" s="134"/>
      <c r="Z13" s="134"/>
      <c r="AA13" s="113" t="s">
        <v>135</v>
      </c>
      <c r="AB13" s="135"/>
      <c r="AC13" s="138"/>
      <c r="AD13" s="112"/>
      <c r="AE13" s="139">
        <f t="shared" si="0"/>
        <v>1</v>
      </c>
      <c r="AI13" s="141"/>
      <c r="AJ13" s="141"/>
    </row>
    <row r="14" spans="2:53">
      <c r="B14" s="73">
        <f t="shared" si="1"/>
        <v>7</v>
      </c>
      <c r="C14" s="6" t="s">
        <v>308</v>
      </c>
      <c r="D14" s="22" t="s">
        <v>309</v>
      </c>
      <c r="E14" s="6" t="s">
        <v>63</v>
      </c>
      <c r="F14" s="22" t="s">
        <v>310</v>
      </c>
      <c r="G14" s="28"/>
      <c r="H14" s="29"/>
      <c r="I14" s="30"/>
      <c r="J14" s="28" t="s">
        <v>135</v>
      </c>
      <c r="K14" s="37"/>
      <c r="L14" s="30"/>
      <c r="M14" s="28"/>
      <c r="N14" s="37"/>
      <c r="O14" s="30"/>
      <c r="P14" s="28"/>
      <c r="Q14" s="37"/>
      <c r="R14" s="30"/>
      <c r="S14" s="28"/>
      <c r="T14" s="37"/>
      <c r="U14" s="37"/>
      <c r="V14" s="37"/>
      <c r="W14" s="37"/>
      <c r="X14" s="37"/>
      <c r="Y14" s="37"/>
      <c r="Z14" s="37"/>
      <c r="AA14" s="37" t="s">
        <v>135</v>
      </c>
      <c r="AB14" s="30"/>
      <c r="AC14" s="10" t="s">
        <v>147</v>
      </c>
      <c r="AE14" s="50">
        <f t="shared" si="0"/>
        <v>1</v>
      </c>
    </row>
    <row r="15" spans="2:53">
      <c r="B15" s="73">
        <f t="shared" si="1"/>
        <v>8</v>
      </c>
      <c r="C15" s="6" t="s">
        <v>49</v>
      </c>
      <c r="D15" s="4" t="s">
        <v>311</v>
      </c>
      <c r="E15" s="7"/>
      <c r="F15" s="22" t="s">
        <v>312</v>
      </c>
      <c r="G15" s="28"/>
      <c r="H15" s="29"/>
      <c r="I15" s="30"/>
      <c r="J15" s="28" t="s">
        <v>135</v>
      </c>
      <c r="K15" s="37"/>
      <c r="L15" s="30"/>
      <c r="M15" s="28"/>
      <c r="N15" s="37"/>
      <c r="O15" s="30"/>
      <c r="P15" s="28"/>
      <c r="Q15" s="37"/>
      <c r="R15" s="30"/>
      <c r="S15" s="28"/>
      <c r="T15" s="37"/>
      <c r="U15" s="37"/>
      <c r="V15" s="37"/>
      <c r="W15" s="37"/>
      <c r="X15" s="37"/>
      <c r="Y15" s="37"/>
      <c r="Z15" s="37"/>
      <c r="AA15" s="37" t="s">
        <v>135</v>
      </c>
      <c r="AB15" s="30"/>
      <c r="AC15" s="10"/>
      <c r="AE15" s="50">
        <f t="shared" si="0"/>
        <v>1</v>
      </c>
    </row>
    <row r="16" spans="2:53">
      <c r="B16" s="73">
        <f t="shared" si="1"/>
        <v>9</v>
      </c>
      <c r="C16" s="7" t="s">
        <v>174</v>
      </c>
      <c r="D16" s="4" t="s">
        <v>313</v>
      </c>
      <c r="E16" s="7"/>
      <c r="F16" s="22" t="s">
        <v>107</v>
      </c>
      <c r="G16" s="28"/>
      <c r="H16" s="29"/>
      <c r="I16" s="30"/>
      <c r="J16" s="28" t="s">
        <v>135</v>
      </c>
      <c r="K16" s="37"/>
      <c r="L16" s="30"/>
      <c r="M16" s="28"/>
      <c r="N16" s="37"/>
      <c r="O16" s="30"/>
      <c r="P16" s="28"/>
      <c r="Q16" s="37"/>
      <c r="R16" s="30"/>
      <c r="S16" s="28"/>
      <c r="T16" s="37"/>
      <c r="U16" s="37"/>
      <c r="V16" s="37"/>
      <c r="W16" s="37"/>
      <c r="X16" s="37"/>
      <c r="Y16" s="37"/>
      <c r="Z16" s="37"/>
      <c r="AA16" s="37" t="s">
        <v>135</v>
      </c>
      <c r="AB16" s="30"/>
      <c r="AC16" s="10"/>
      <c r="AE16" s="50">
        <f t="shared" si="0"/>
        <v>1</v>
      </c>
    </row>
    <row r="17" spans="2:36">
      <c r="B17" s="73">
        <f t="shared" si="1"/>
        <v>10</v>
      </c>
      <c r="C17" s="7" t="s">
        <v>47</v>
      </c>
      <c r="D17" s="4" t="s">
        <v>314</v>
      </c>
      <c r="E17" s="7"/>
      <c r="F17" s="22" t="s">
        <v>315</v>
      </c>
      <c r="G17" s="28"/>
      <c r="H17" s="29"/>
      <c r="I17" s="30"/>
      <c r="J17" s="28" t="s">
        <v>135</v>
      </c>
      <c r="K17" s="37"/>
      <c r="L17" s="30"/>
      <c r="M17" s="28"/>
      <c r="N17" s="37"/>
      <c r="O17" s="30"/>
      <c r="P17" s="28"/>
      <c r="Q17" s="37"/>
      <c r="R17" s="30"/>
      <c r="S17" s="28"/>
      <c r="T17" s="37"/>
      <c r="U17" s="37"/>
      <c r="V17" s="37"/>
      <c r="W17" s="37"/>
      <c r="X17" s="37"/>
      <c r="Y17" s="37"/>
      <c r="Z17" s="37" t="s">
        <v>135</v>
      </c>
      <c r="AA17" s="37"/>
      <c r="AB17" s="30"/>
      <c r="AC17" s="10" t="s">
        <v>316</v>
      </c>
      <c r="AE17" s="50">
        <f t="shared" si="0"/>
        <v>1</v>
      </c>
    </row>
    <row r="18" spans="2:36">
      <c r="B18" s="73">
        <f t="shared" si="1"/>
        <v>11</v>
      </c>
      <c r="C18" s="7" t="s">
        <v>144</v>
      </c>
      <c r="D18" s="22" t="s">
        <v>317</v>
      </c>
      <c r="E18" s="6" t="s">
        <v>318</v>
      </c>
      <c r="F18" s="22" t="s">
        <v>318</v>
      </c>
      <c r="G18" s="28"/>
      <c r="H18" s="29"/>
      <c r="I18" s="30"/>
      <c r="J18" s="28" t="s">
        <v>135</v>
      </c>
      <c r="K18" s="37"/>
      <c r="L18" s="30"/>
      <c r="M18" s="28"/>
      <c r="N18" s="37"/>
      <c r="O18" s="30"/>
      <c r="P18" s="28"/>
      <c r="Q18" s="37"/>
      <c r="R18" s="30"/>
      <c r="S18" s="28"/>
      <c r="T18" s="37"/>
      <c r="U18" s="37"/>
      <c r="V18" s="37"/>
      <c r="W18" s="37"/>
      <c r="X18" s="37"/>
      <c r="Y18" s="37"/>
      <c r="Z18" s="37"/>
      <c r="AA18" s="37" t="s">
        <v>135</v>
      </c>
      <c r="AB18" s="30"/>
      <c r="AC18" s="10"/>
      <c r="AE18" s="50">
        <f t="shared" si="0"/>
        <v>1</v>
      </c>
    </row>
    <row r="19" spans="2:36">
      <c r="B19" s="73">
        <f t="shared" si="1"/>
        <v>12</v>
      </c>
      <c r="C19" s="6" t="s">
        <v>306</v>
      </c>
      <c r="D19" s="22" t="s">
        <v>13</v>
      </c>
      <c r="E19" s="6"/>
      <c r="F19" s="22" t="s">
        <v>13</v>
      </c>
      <c r="G19" s="28"/>
      <c r="H19" s="29"/>
      <c r="I19" s="30"/>
      <c r="J19" s="28" t="s">
        <v>135</v>
      </c>
      <c r="K19" s="37"/>
      <c r="L19" s="30"/>
      <c r="M19" s="28"/>
      <c r="N19" s="37"/>
      <c r="O19" s="30"/>
      <c r="P19" s="28"/>
      <c r="Q19" s="37"/>
      <c r="R19" s="30"/>
      <c r="S19" s="28"/>
      <c r="T19" s="37"/>
      <c r="U19" s="37"/>
      <c r="V19" s="37" t="s">
        <v>135</v>
      </c>
      <c r="W19" s="37"/>
      <c r="X19" s="37"/>
      <c r="Y19" s="37"/>
      <c r="Z19" s="37"/>
      <c r="AA19" s="37" t="s">
        <v>135</v>
      </c>
      <c r="AB19" s="30"/>
      <c r="AC19" s="10"/>
      <c r="AE19" s="50">
        <f t="shared" si="0"/>
        <v>2</v>
      </c>
    </row>
    <row r="20" spans="2:36">
      <c r="B20" s="73">
        <f t="shared" si="1"/>
        <v>13</v>
      </c>
      <c r="C20" s="7"/>
      <c r="D20" s="4"/>
      <c r="E20" s="7"/>
      <c r="F20" s="22" t="s">
        <v>319</v>
      </c>
      <c r="G20" s="38"/>
      <c r="H20" s="39"/>
      <c r="I20" s="40"/>
      <c r="J20" s="28" t="s">
        <v>135</v>
      </c>
      <c r="K20" s="29"/>
      <c r="L20" s="30"/>
      <c r="M20" s="28"/>
      <c r="N20" s="29"/>
      <c r="O20" s="30"/>
      <c r="P20" s="28"/>
      <c r="Q20" s="29"/>
      <c r="R20" s="30"/>
      <c r="S20" s="28" t="s">
        <v>135</v>
      </c>
      <c r="T20" s="37"/>
      <c r="U20" s="37"/>
      <c r="V20" s="37"/>
      <c r="W20" s="37"/>
      <c r="X20" s="37"/>
      <c r="Y20" s="37"/>
      <c r="Z20" s="37"/>
      <c r="AA20" s="37"/>
      <c r="AB20" s="30"/>
      <c r="AC20" s="11" t="s">
        <v>71</v>
      </c>
      <c r="AE20" s="50">
        <f t="shared" si="0"/>
        <v>1</v>
      </c>
    </row>
    <row r="21" spans="2:36" s="74" customFormat="1">
      <c r="B21" s="73">
        <f t="shared" si="1"/>
        <v>14</v>
      </c>
      <c r="C21" s="90"/>
      <c r="D21" s="89"/>
      <c r="E21" s="90"/>
      <c r="F21" s="97" t="s">
        <v>320</v>
      </c>
      <c r="G21" s="91"/>
      <c r="H21" s="92"/>
      <c r="I21" s="72"/>
      <c r="J21" s="93" t="s">
        <v>135</v>
      </c>
      <c r="K21" s="94"/>
      <c r="L21" s="72"/>
      <c r="M21" s="91"/>
      <c r="N21" s="94"/>
      <c r="O21" s="72"/>
      <c r="P21" s="91"/>
      <c r="Q21" s="94"/>
      <c r="R21" s="72"/>
      <c r="S21" s="91"/>
      <c r="T21" s="94"/>
      <c r="U21" s="94"/>
      <c r="V21" s="94" t="s">
        <v>135</v>
      </c>
      <c r="W21" s="94"/>
      <c r="X21" s="94"/>
      <c r="Y21" s="94"/>
      <c r="Z21" s="94"/>
      <c r="AA21" s="94"/>
      <c r="AB21" s="72"/>
      <c r="AC21" s="95"/>
      <c r="AD21" s="96"/>
      <c r="AE21" s="90">
        <f t="shared" si="0"/>
        <v>1</v>
      </c>
      <c r="AI21" s="88"/>
      <c r="AJ21" s="88"/>
    </row>
    <row r="22" spans="2:36">
      <c r="B22" s="73">
        <f t="shared" si="1"/>
        <v>15</v>
      </c>
      <c r="C22" s="7" t="s">
        <v>207</v>
      </c>
      <c r="D22" s="4" t="s">
        <v>321</v>
      </c>
      <c r="E22" s="7"/>
      <c r="F22" s="22" t="s">
        <v>151</v>
      </c>
      <c r="G22" s="28"/>
      <c r="H22" s="29"/>
      <c r="I22" s="30"/>
      <c r="J22" s="28" t="s">
        <v>135</v>
      </c>
      <c r="K22" s="37"/>
      <c r="L22" s="30"/>
      <c r="M22" s="28"/>
      <c r="N22" s="37"/>
      <c r="O22" s="30"/>
      <c r="P22" s="28"/>
      <c r="Q22" s="37"/>
      <c r="R22" s="30"/>
      <c r="S22" s="28"/>
      <c r="T22" s="37"/>
      <c r="U22" s="37"/>
      <c r="V22" s="37"/>
      <c r="W22" s="37"/>
      <c r="X22" s="37"/>
      <c r="Y22" s="37"/>
      <c r="Z22" s="37" t="s">
        <v>135</v>
      </c>
      <c r="AA22" s="37"/>
      <c r="AB22" s="30"/>
      <c r="AC22" s="11"/>
      <c r="AE22" s="50">
        <f t="shared" si="0"/>
        <v>1</v>
      </c>
    </row>
    <row r="23" spans="2:36">
      <c r="B23" s="73">
        <f t="shared" si="1"/>
        <v>16</v>
      </c>
      <c r="C23" s="7" t="s">
        <v>174</v>
      </c>
      <c r="D23" s="4" t="s">
        <v>153</v>
      </c>
      <c r="E23" s="7"/>
      <c r="F23" s="22" t="s">
        <v>217</v>
      </c>
      <c r="G23" s="28"/>
      <c r="H23" s="29"/>
      <c r="I23" s="30"/>
      <c r="J23" s="28" t="s">
        <v>135</v>
      </c>
      <c r="K23" s="37"/>
      <c r="L23" s="30"/>
      <c r="M23" s="28"/>
      <c r="N23" s="37"/>
      <c r="O23" s="30"/>
      <c r="P23" s="28"/>
      <c r="Q23" s="37"/>
      <c r="R23" s="30"/>
      <c r="S23" s="28"/>
      <c r="T23" s="37"/>
      <c r="U23" s="37"/>
      <c r="V23" s="37"/>
      <c r="W23" s="37"/>
      <c r="X23" s="37" t="s">
        <v>135</v>
      </c>
      <c r="Y23" s="37"/>
      <c r="Z23" s="37"/>
      <c r="AA23" s="37"/>
      <c r="AB23" s="30"/>
      <c r="AC23" s="10"/>
      <c r="AE23" s="50">
        <f t="shared" si="0"/>
        <v>1</v>
      </c>
    </row>
    <row r="24" spans="2:36">
      <c r="B24" s="73">
        <f t="shared" si="1"/>
        <v>17</v>
      </c>
      <c r="C24" s="7" t="s">
        <v>207</v>
      </c>
      <c r="D24" s="4" t="s">
        <v>276</v>
      </c>
      <c r="E24" s="7"/>
      <c r="F24" s="22" t="s">
        <v>322</v>
      </c>
      <c r="G24" s="28"/>
      <c r="H24" s="29"/>
      <c r="I24" s="30"/>
      <c r="J24" s="28" t="s">
        <v>135</v>
      </c>
      <c r="K24" s="37"/>
      <c r="L24" s="30"/>
      <c r="M24" s="28"/>
      <c r="N24" s="37"/>
      <c r="O24" s="30"/>
      <c r="P24" s="28"/>
      <c r="Q24" s="37"/>
      <c r="R24" s="30"/>
      <c r="S24" s="28"/>
      <c r="T24" s="37"/>
      <c r="U24" s="37"/>
      <c r="V24" s="37"/>
      <c r="W24" s="37"/>
      <c r="X24" s="37"/>
      <c r="Y24" s="37"/>
      <c r="Z24" s="37" t="s">
        <v>135</v>
      </c>
      <c r="AA24" s="37"/>
      <c r="AB24" s="30"/>
      <c r="AC24" s="10"/>
      <c r="AE24" s="50">
        <f t="shared" si="0"/>
        <v>1</v>
      </c>
    </row>
    <row r="25" spans="2:36">
      <c r="B25" s="73">
        <f t="shared" si="1"/>
        <v>18</v>
      </c>
      <c r="C25" s="7" t="s">
        <v>67</v>
      </c>
      <c r="D25" s="4" t="s">
        <v>69</v>
      </c>
      <c r="E25" s="7"/>
      <c r="F25" s="22" t="s">
        <v>323</v>
      </c>
      <c r="G25" s="28"/>
      <c r="H25" s="29"/>
      <c r="I25" s="30"/>
      <c r="J25" s="63" t="s">
        <v>135</v>
      </c>
      <c r="K25" s="29"/>
      <c r="L25" s="30"/>
      <c r="M25" s="28"/>
      <c r="N25" s="29"/>
      <c r="O25" s="30"/>
      <c r="P25" s="28"/>
      <c r="Q25" s="29"/>
      <c r="R25" s="30"/>
      <c r="S25" s="28"/>
      <c r="T25" s="37"/>
      <c r="U25" s="37"/>
      <c r="V25" s="37"/>
      <c r="W25" s="37"/>
      <c r="X25" s="37"/>
      <c r="Y25" s="37"/>
      <c r="Z25" s="37" t="s">
        <v>135</v>
      </c>
      <c r="AA25" s="37"/>
      <c r="AB25" s="30"/>
      <c r="AC25" s="10"/>
      <c r="AE25" s="50">
        <f t="shared" si="0"/>
        <v>1</v>
      </c>
      <c r="AI25" s="1"/>
      <c r="AJ25" s="1"/>
    </row>
    <row r="26" spans="2:36">
      <c r="B26" s="73">
        <f t="shared" si="1"/>
        <v>19</v>
      </c>
      <c r="C26" s="7" t="s">
        <v>197</v>
      </c>
      <c r="D26" s="4" t="s">
        <v>197</v>
      </c>
      <c r="E26" s="7"/>
      <c r="F26" s="22" t="s">
        <v>324</v>
      </c>
      <c r="G26" s="28"/>
      <c r="H26" s="29"/>
      <c r="I26" s="30"/>
      <c r="J26" s="28" t="s">
        <v>135</v>
      </c>
      <c r="K26" s="29"/>
      <c r="L26" s="30"/>
      <c r="M26" s="28"/>
      <c r="N26" s="29"/>
      <c r="O26" s="30"/>
      <c r="P26" s="28"/>
      <c r="Q26" s="29"/>
      <c r="R26" s="30"/>
      <c r="S26" s="28"/>
      <c r="T26" s="37"/>
      <c r="U26" s="37"/>
      <c r="V26" s="37"/>
      <c r="W26" s="37"/>
      <c r="X26" s="37"/>
      <c r="Y26" s="37"/>
      <c r="Z26" s="37" t="s">
        <v>135</v>
      </c>
      <c r="AA26" s="37" t="s">
        <v>135</v>
      </c>
      <c r="AB26" s="30"/>
      <c r="AC26" s="10"/>
      <c r="AE26" s="50">
        <f t="shared" si="0"/>
        <v>2</v>
      </c>
    </row>
    <row r="27" spans="2:36">
      <c r="B27" s="73">
        <f t="shared" si="1"/>
        <v>20</v>
      </c>
      <c r="C27" s="7" t="s">
        <v>156</v>
      </c>
      <c r="D27" s="4" t="s">
        <v>156</v>
      </c>
      <c r="E27" s="7" t="s">
        <v>29</v>
      </c>
      <c r="F27" s="22" t="s">
        <v>325</v>
      </c>
      <c r="G27" s="28"/>
      <c r="H27" s="29"/>
      <c r="I27" s="69"/>
      <c r="J27" s="28" t="s">
        <v>135</v>
      </c>
      <c r="K27" s="29"/>
      <c r="L27" s="30"/>
      <c r="M27" s="70"/>
      <c r="N27" s="29"/>
      <c r="O27" s="69"/>
      <c r="P27" s="28"/>
      <c r="Q27" s="29"/>
      <c r="R27" s="30"/>
      <c r="S27" s="70"/>
      <c r="T27" s="37"/>
      <c r="U27" s="37"/>
      <c r="V27" s="37" t="s">
        <v>135</v>
      </c>
      <c r="W27" s="37"/>
      <c r="X27" s="37"/>
      <c r="Y27" s="37"/>
      <c r="Z27" s="37"/>
      <c r="AA27" s="37"/>
      <c r="AB27" s="30"/>
      <c r="AC27" s="10"/>
      <c r="AE27" s="50">
        <f t="shared" si="0"/>
        <v>1</v>
      </c>
    </row>
    <row r="28" spans="2:36">
      <c r="B28" s="73">
        <f t="shared" si="1"/>
        <v>21</v>
      </c>
      <c r="C28" s="7" t="s">
        <v>14</v>
      </c>
      <c r="D28" s="4" t="s">
        <v>72</v>
      </c>
      <c r="E28" s="7"/>
      <c r="F28" s="22" t="s">
        <v>226</v>
      </c>
      <c r="G28" s="28"/>
      <c r="H28" s="29"/>
      <c r="I28" s="30"/>
      <c r="J28" s="28" t="s">
        <v>135</v>
      </c>
      <c r="K28" s="37"/>
      <c r="L28" s="30"/>
      <c r="M28" s="28"/>
      <c r="N28" s="37"/>
      <c r="O28" s="30"/>
      <c r="P28" s="28"/>
      <c r="Q28" s="37"/>
      <c r="R28" s="30"/>
      <c r="S28" s="28"/>
      <c r="T28" s="37"/>
      <c r="U28" s="37" t="s">
        <v>135</v>
      </c>
      <c r="V28" s="37"/>
      <c r="W28" s="37"/>
      <c r="X28" s="37" t="s">
        <v>135</v>
      </c>
      <c r="Y28" s="37"/>
      <c r="Z28" s="37"/>
      <c r="AA28" s="37" t="s">
        <v>135</v>
      </c>
      <c r="AB28" s="30"/>
      <c r="AC28" s="10"/>
      <c r="AE28" s="50">
        <f t="shared" si="0"/>
        <v>3</v>
      </c>
    </row>
    <row r="29" spans="2:36">
      <c r="B29" s="73">
        <f t="shared" si="1"/>
        <v>22</v>
      </c>
      <c r="C29" s="7" t="s">
        <v>326</v>
      </c>
      <c r="D29" s="4" t="s">
        <v>327</v>
      </c>
      <c r="E29" s="7" t="s">
        <v>73</v>
      </c>
      <c r="F29" s="22" t="s">
        <v>328</v>
      </c>
      <c r="G29" s="28"/>
      <c r="H29" s="37"/>
      <c r="I29" s="30"/>
      <c r="J29" s="28" t="s">
        <v>135</v>
      </c>
      <c r="K29" s="29"/>
      <c r="L29" s="30"/>
      <c r="M29" s="28"/>
      <c r="N29" s="29"/>
      <c r="O29" s="30"/>
      <c r="P29" s="28"/>
      <c r="Q29" s="29"/>
      <c r="R29" s="30"/>
      <c r="S29" s="28"/>
      <c r="T29" s="37"/>
      <c r="U29" s="37"/>
      <c r="V29" s="37"/>
      <c r="W29" s="37"/>
      <c r="X29" s="37"/>
      <c r="Y29" s="37"/>
      <c r="Z29" s="37"/>
      <c r="AA29" s="37" t="s">
        <v>135</v>
      </c>
      <c r="AB29" s="30"/>
      <c r="AC29" s="10"/>
      <c r="AE29" s="50">
        <f t="shared" si="0"/>
        <v>1</v>
      </c>
    </row>
    <row r="30" spans="2:36">
      <c r="B30" s="73">
        <f t="shared" si="1"/>
        <v>23</v>
      </c>
      <c r="C30" s="7" t="s">
        <v>81</v>
      </c>
      <c r="D30" s="4" t="s">
        <v>329</v>
      </c>
      <c r="E30" s="7" t="s">
        <v>158</v>
      </c>
      <c r="F30" s="22" t="s">
        <v>158</v>
      </c>
      <c r="G30" s="28"/>
      <c r="H30" s="29"/>
      <c r="I30" s="30"/>
      <c r="J30" s="28" t="s">
        <v>135</v>
      </c>
      <c r="K30" s="37"/>
      <c r="L30" s="30"/>
      <c r="M30" s="28"/>
      <c r="N30" s="37"/>
      <c r="O30" s="30"/>
      <c r="P30" s="28"/>
      <c r="Q30" s="37"/>
      <c r="R30" s="30"/>
      <c r="S30" s="28"/>
      <c r="T30" s="37"/>
      <c r="U30" s="37"/>
      <c r="V30" s="37"/>
      <c r="W30" s="37"/>
      <c r="X30" s="37"/>
      <c r="Y30" s="37"/>
      <c r="Z30" s="37"/>
      <c r="AA30" s="37" t="s">
        <v>135</v>
      </c>
      <c r="AB30" s="30"/>
      <c r="AC30" s="10"/>
      <c r="AE30" s="50">
        <f t="shared" si="0"/>
        <v>1</v>
      </c>
    </row>
    <row r="31" spans="2:36">
      <c r="B31" s="73">
        <f t="shared" si="1"/>
        <v>24</v>
      </c>
      <c r="C31" s="7" t="s">
        <v>47</v>
      </c>
      <c r="D31" s="4" t="s">
        <v>87</v>
      </c>
      <c r="E31" s="7"/>
      <c r="F31" s="22" t="s">
        <v>330</v>
      </c>
      <c r="G31" s="28"/>
      <c r="H31" s="29"/>
      <c r="I31" s="30"/>
      <c r="J31" s="28" t="s">
        <v>135</v>
      </c>
      <c r="K31" s="37"/>
      <c r="L31" s="30"/>
      <c r="M31" s="28"/>
      <c r="N31" s="37"/>
      <c r="O31" s="30"/>
      <c r="P31" s="28"/>
      <c r="Q31" s="37"/>
      <c r="R31" s="30"/>
      <c r="S31" s="28"/>
      <c r="T31" s="37"/>
      <c r="U31" s="37"/>
      <c r="V31" s="37"/>
      <c r="W31" s="37"/>
      <c r="X31" s="37"/>
      <c r="Y31" s="37"/>
      <c r="Z31" s="37"/>
      <c r="AA31" s="37" t="s">
        <v>135</v>
      </c>
      <c r="AB31" s="30"/>
      <c r="AC31" s="10"/>
      <c r="AE31" s="50">
        <f t="shared" si="0"/>
        <v>1</v>
      </c>
    </row>
    <row r="32" spans="2:36">
      <c r="B32" s="73">
        <f t="shared" si="1"/>
        <v>25</v>
      </c>
      <c r="C32" s="7" t="s">
        <v>174</v>
      </c>
      <c r="D32" s="4" t="s">
        <v>58</v>
      </c>
      <c r="E32" s="7"/>
      <c r="F32" s="22" t="s">
        <v>160</v>
      </c>
      <c r="G32" s="28"/>
      <c r="H32" s="29"/>
      <c r="I32" s="30"/>
      <c r="J32" s="28" t="s">
        <v>135</v>
      </c>
      <c r="K32" s="37"/>
      <c r="L32" s="30"/>
      <c r="M32" s="28"/>
      <c r="N32" s="37"/>
      <c r="O32" s="30"/>
      <c r="P32" s="28"/>
      <c r="Q32" s="37"/>
      <c r="R32" s="30"/>
      <c r="S32" s="28" t="s">
        <v>135</v>
      </c>
      <c r="T32" s="37"/>
      <c r="U32" s="37"/>
      <c r="V32" s="37"/>
      <c r="W32" s="37" t="s">
        <v>135</v>
      </c>
      <c r="X32" s="37"/>
      <c r="Y32" s="37"/>
      <c r="Z32" s="37" t="s">
        <v>135</v>
      </c>
      <c r="AA32" s="37" t="s">
        <v>135</v>
      </c>
      <c r="AB32" s="30"/>
      <c r="AC32" s="11"/>
      <c r="AE32" s="50">
        <f t="shared" si="0"/>
        <v>4</v>
      </c>
    </row>
    <row r="33" spans="2:31">
      <c r="B33" s="73">
        <f t="shared" si="1"/>
        <v>26</v>
      </c>
      <c r="C33" s="7" t="s">
        <v>86</v>
      </c>
      <c r="D33" s="4" t="s">
        <v>128</v>
      </c>
      <c r="E33" s="7"/>
      <c r="F33" s="22" t="s">
        <v>331</v>
      </c>
      <c r="G33" s="28"/>
      <c r="H33" s="29"/>
      <c r="I33" s="30"/>
      <c r="J33" s="63" t="s">
        <v>135</v>
      </c>
      <c r="K33" s="37"/>
      <c r="L33" s="30"/>
      <c r="M33" s="28"/>
      <c r="N33" s="37"/>
      <c r="O33" s="30"/>
      <c r="P33" s="28"/>
      <c r="Q33" s="37"/>
      <c r="R33" s="30"/>
      <c r="S33" s="28"/>
      <c r="T33" s="37"/>
      <c r="U33" s="37"/>
      <c r="V33" s="37"/>
      <c r="W33" s="37"/>
      <c r="X33" s="37"/>
      <c r="Y33" s="37"/>
      <c r="Z33" s="37"/>
      <c r="AA33" s="37" t="s">
        <v>135</v>
      </c>
      <c r="AB33" s="30"/>
      <c r="AC33" s="11"/>
      <c r="AE33" s="50">
        <f t="shared" si="0"/>
        <v>1</v>
      </c>
    </row>
    <row r="34" spans="2:31">
      <c r="B34" s="73">
        <f t="shared" si="1"/>
        <v>27</v>
      </c>
      <c r="C34" s="7" t="s">
        <v>332</v>
      </c>
      <c r="D34" s="4" t="s">
        <v>333</v>
      </c>
      <c r="E34" s="7"/>
      <c r="F34" s="6" t="s">
        <v>99</v>
      </c>
      <c r="G34" s="28"/>
      <c r="H34" s="29"/>
      <c r="I34" s="30"/>
      <c r="J34" s="28" t="s">
        <v>135</v>
      </c>
      <c r="K34" s="37"/>
      <c r="L34" s="30"/>
      <c r="M34" s="28"/>
      <c r="N34" s="37"/>
      <c r="O34" s="30"/>
      <c r="P34" s="28"/>
      <c r="Q34" s="37"/>
      <c r="R34" s="30"/>
      <c r="S34" s="28"/>
      <c r="T34" s="37"/>
      <c r="U34" s="37"/>
      <c r="V34" s="37"/>
      <c r="W34" s="37"/>
      <c r="X34" s="37" t="s">
        <v>135</v>
      </c>
      <c r="Y34" s="37"/>
      <c r="Z34" s="37"/>
      <c r="AA34" s="37"/>
      <c r="AB34" s="30"/>
      <c r="AC34" s="10"/>
      <c r="AE34" s="50">
        <f t="shared" si="0"/>
        <v>1</v>
      </c>
    </row>
    <row r="35" spans="2:31">
      <c r="B35" s="73">
        <f t="shared" si="1"/>
        <v>28</v>
      </c>
      <c r="C35" s="7" t="s">
        <v>171</v>
      </c>
      <c r="D35" s="4" t="s">
        <v>334</v>
      </c>
      <c r="E35" s="7" t="s">
        <v>335</v>
      </c>
      <c r="F35" s="22" t="s">
        <v>336</v>
      </c>
      <c r="G35" s="28"/>
      <c r="H35" s="29"/>
      <c r="I35" s="30"/>
      <c r="J35" s="28" t="s">
        <v>135</v>
      </c>
      <c r="K35" s="37"/>
      <c r="L35" s="30"/>
      <c r="M35" s="28"/>
      <c r="N35" s="37"/>
      <c r="O35" s="30"/>
      <c r="P35" s="28"/>
      <c r="Q35" s="37"/>
      <c r="R35" s="30"/>
      <c r="S35" s="28"/>
      <c r="T35" s="37"/>
      <c r="U35" s="37"/>
      <c r="V35" s="37"/>
      <c r="W35" s="37"/>
      <c r="X35" s="37"/>
      <c r="Y35" s="37"/>
      <c r="Z35" s="37"/>
      <c r="AA35" s="37" t="s">
        <v>135</v>
      </c>
      <c r="AB35" s="30"/>
      <c r="AC35" s="10"/>
      <c r="AE35" s="50">
        <f t="shared" si="0"/>
        <v>1</v>
      </c>
    </row>
    <row r="36" spans="2:31">
      <c r="B36" s="73">
        <f t="shared" si="1"/>
        <v>29</v>
      </c>
      <c r="C36" s="7" t="s">
        <v>49</v>
      </c>
      <c r="D36" s="4" t="s">
        <v>163</v>
      </c>
      <c r="E36" s="7" t="s">
        <v>78</v>
      </c>
      <c r="F36" s="22" t="s">
        <v>161</v>
      </c>
      <c r="G36" s="28"/>
      <c r="H36" s="29"/>
      <c r="I36" s="30"/>
      <c r="J36" s="28" t="s">
        <v>135</v>
      </c>
      <c r="K36" s="37"/>
      <c r="L36" s="30"/>
      <c r="M36" s="28"/>
      <c r="N36" s="37"/>
      <c r="O36" s="30"/>
      <c r="P36" s="28"/>
      <c r="Q36" s="37"/>
      <c r="R36" s="30"/>
      <c r="S36" s="28"/>
      <c r="T36" s="37"/>
      <c r="U36" s="37" t="s">
        <v>135</v>
      </c>
      <c r="V36" s="37"/>
      <c r="W36" s="37"/>
      <c r="X36" s="37" t="s">
        <v>135</v>
      </c>
      <c r="Y36" s="37"/>
      <c r="Z36" s="37"/>
      <c r="AA36" s="37" t="s">
        <v>135</v>
      </c>
      <c r="AB36" s="30"/>
      <c r="AC36" s="10"/>
      <c r="AE36" s="50">
        <f t="shared" si="0"/>
        <v>3</v>
      </c>
    </row>
    <row r="37" spans="2:31">
      <c r="B37" s="73">
        <f t="shared" si="1"/>
        <v>30</v>
      </c>
      <c r="C37" s="7" t="s">
        <v>171</v>
      </c>
      <c r="D37" s="62" t="s">
        <v>337</v>
      </c>
      <c r="E37" s="7"/>
      <c r="F37" s="22" t="s">
        <v>338</v>
      </c>
      <c r="G37" s="28"/>
      <c r="H37" s="29"/>
      <c r="I37" s="30"/>
      <c r="J37" s="63" t="s">
        <v>135</v>
      </c>
      <c r="K37" s="37"/>
      <c r="L37" s="30"/>
      <c r="M37" s="28"/>
      <c r="N37" s="37"/>
      <c r="O37" s="30"/>
      <c r="P37" s="28"/>
      <c r="Q37" s="37"/>
      <c r="R37" s="30"/>
      <c r="S37" s="38"/>
      <c r="T37" s="39"/>
      <c r="U37" s="39"/>
      <c r="V37" s="39"/>
      <c r="W37" s="39"/>
      <c r="X37" s="39"/>
      <c r="Y37" s="39"/>
      <c r="Z37" s="39" t="s">
        <v>135</v>
      </c>
      <c r="AA37" s="39"/>
      <c r="AB37" s="40"/>
      <c r="AC37" s="10"/>
      <c r="AE37" s="50">
        <f t="shared" si="0"/>
        <v>1</v>
      </c>
    </row>
    <row r="38" spans="2:31">
      <c r="B38" s="73">
        <f t="shared" si="1"/>
        <v>31</v>
      </c>
      <c r="C38" s="7" t="s">
        <v>306</v>
      </c>
      <c r="D38" s="4" t="s">
        <v>306</v>
      </c>
      <c r="E38" s="7"/>
      <c r="F38" s="22" t="s">
        <v>340</v>
      </c>
      <c r="G38" s="28"/>
      <c r="H38" s="29"/>
      <c r="I38" s="30"/>
      <c r="J38" s="28" t="s">
        <v>135</v>
      </c>
      <c r="K38" s="37"/>
      <c r="L38" s="30"/>
      <c r="M38" s="28"/>
      <c r="N38" s="37"/>
      <c r="O38" s="30"/>
      <c r="P38" s="28"/>
      <c r="Q38" s="37"/>
      <c r="R38" s="30"/>
      <c r="S38" s="28"/>
      <c r="T38" s="37"/>
      <c r="U38" s="37"/>
      <c r="V38" s="37"/>
      <c r="W38" s="37"/>
      <c r="X38" s="37" t="s">
        <v>135</v>
      </c>
      <c r="Y38" s="37"/>
      <c r="Z38" s="37"/>
      <c r="AA38" s="37"/>
      <c r="AB38" s="30"/>
      <c r="AC38" s="10"/>
      <c r="AE38" s="50">
        <f t="shared" si="0"/>
        <v>1</v>
      </c>
    </row>
    <row r="39" spans="2:31">
      <c r="B39" s="73">
        <f t="shared" si="1"/>
        <v>32</v>
      </c>
      <c r="C39" s="7" t="s">
        <v>144</v>
      </c>
      <c r="D39" s="4" t="s">
        <v>163</v>
      </c>
      <c r="E39" s="7"/>
      <c r="F39" s="22" t="s">
        <v>341</v>
      </c>
      <c r="G39" s="28"/>
      <c r="H39" s="29"/>
      <c r="I39" s="30"/>
      <c r="J39" s="28" t="s">
        <v>135</v>
      </c>
      <c r="K39" s="37"/>
      <c r="L39" s="30"/>
      <c r="M39" s="28"/>
      <c r="N39" s="37"/>
      <c r="O39" s="30"/>
      <c r="P39" s="28"/>
      <c r="Q39" s="37"/>
      <c r="R39" s="30"/>
      <c r="S39" s="28"/>
      <c r="T39" s="37"/>
      <c r="U39" s="37"/>
      <c r="V39" s="37"/>
      <c r="W39" s="37"/>
      <c r="X39" s="37"/>
      <c r="Y39" s="37"/>
      <c r="Z39" s="37"/>
      <c r="AA39" s="37" t="s">
        <v>135</v>
      </c>
      <c r="AB39" s="30"/>
      <c r="AC39" s="10"/>
      <c r="AE39" s="50">
        <f t="shared" si="0"/>
        <v>1</v>
      </c>
    </row>
    <row r="40" spans="2:31">
      <c r="B40" s="73">
        <f t="shared" si="1"/>
        <v>33</v>
      </c>
      <c r="C40" s="7" t="s">
        <v>174</v>
      </c>
      <c r="D40" s="4" t="s">
        <v>276</v>
      </c>
      <c r="E40" s="7"/>
      <c r="F40" s="22" t="s">
        <v>164</v>
      </c>
      <c r="G40" s="28"/>
      <c r="H40" s="29"/>
      <c r="I40" s="30"/>
      <c r="J40" s="28" t="s">
        <v>135</v>
      </c>
      <c r="K40" s="37"/>
      <c r="L40" s="30"/>
      <c r="M40" s="28"/>
      <c r="N40" s="37"/>
      <c r="O40" s="30"/>
      <c r="P40" s="28"/>
      <c r="Q40" s="37"/>
      <c r="R40" s="30"/>
      <c r="S40" s="28"/>
      <c r="T40" s="37"/>
      <c r="U40" s="37"/>
      <c r="V40" s="37"/>
      <c r="W40" s="37"/>
      <c r="X40" s="37" t="s">
        <v>135</v>
      </c>
      <c r="Y40" s="37"/>
      <c r="Z40" s="37"/>
      <c r="AA40" s="37" t="s">
        <v>135</v>
      </c>
      <c r="AB40" s="30"/>
      <c r="AC40" s="10"/>
      <c r="AE40" s="50">
        <f t="shared" si="0"/>
        <v>2</v>
      </c>
    </row>
    <row r="41" spans="2:31">
      <c r="B41" s="73">
        <f t="shared" si="1"/>
        <v>34</v>
      </c>
      <c r="C41" s="7" t="s">
        <v>174</v>
      </c>
      <c r="D41" s="4" t="s">
        <v>48</v>
      </c>
      <c r="E41" s="7"/>
      <c r="F41" s="22" t="s">
        <v>342</v>
      </c>
      <c r="G41" s="28"/>
      <c r="H41" s="29"/>
      <c r="I41" s="30"/>
      <c r="J41" s="28" t="s">
        <v>135</v>
      </c>
      <c r="K41" s="37"/>
      <c r="L41" s="30"/>
      <c r="M41" s="28"/>
      <c r="N41" s="37"/>
      <c r="O41" s="30"/>
      <c r="P41" s="28"/>
      <c r="Q41" s="37"/>
      <c r="R41" s="30"/>
      <c r="S41" s="28"/>
      <c r="T41" s="37"/>
      <c r="U41" s="37"/>
      <c r="V41" s="37"/>
      <c r="W41" s="37"/>
      <c r="X41" s="37"/>
      <c r="Y41" s="37"/>
      <c r="Z41" s="37"/>
      <c r="AA41" s="37" t="s">
        <v>135</v>
      </c>
      <c r="AB41" s="30"/>
      <c r="AC41" s="10"/>
      <c r="AE41" s="50">
        <f t="shared" si="0"/>
        <v>1</v>
      </c>
    </row>
    <row r="42" spans="2:31">
      <c r="B42" s="73">
        <f t="shared" si="1"/>
        <v>35</v>
      </c>
      <c r="C42" s="7" t="s">
        <v>343</v>
      </c>
      <c r="D42" s="4" t="s">
        <v>100</v>
      </c>
      <c r="E42" s="7"/>
      <c r="F42" s="6" t="s">
        <v>344</v>
      </c>
      <c r="G42" s="28"/>
      <c r="H42" s="29"/>
      <c r="I42" s="30"/>
      <c r="J42" s="28" t="s">
        <v>135</v>
      </c>
      <c r="K42" s="37"/>
      <c r="L42" s="30"/>
      <c r="M42" s="28"/>
      <c r="N42" s="37"/>
      <c r="O42" s="30"/>
      <c r="P42" s="28"/>
      <c r="Q42" s="37"/>
      <c r="R42" s="30"/>
      <c r="S42" s="28"/>
      <c r="T42" s="37"/>
      <c r="U42" s="37"/>
      <c r="V42" s="37"/>
      <c r="W42" s="37"/>
      <c r="X42" s="37"/>
      <c r="Y42" s="37"/>
      <c r="Z42" s="37"/>
      <c r="AA42" s="37" t="s">
        <v>135</v>
      </c>
      <c r="AB42" s="30"/>
      <c r="AC42" s="10"/>
      <c r="AE42" s="50">
        <f t="shared" si="0"/>
        <v>1</v>
      </c>
    </row>
    <row r="43" spans="2:31">
      <c r="B43" s="73">
        <f t="shared" si="1"/>
        <v>36</v>
      </c>
      <c r="C43" s="7" t="s">
        <v>174</v>
      </c>
      <c r="D43" s="4" t="s">
        <v>321</v>
      </c>
      <c r="E43" s="7"/>
      <c r="F43" s="22" t="s">
        <v>166</v>
      </c>
      <c r="G43" s="28"/>
      <c r="H43" s="29"/>
      <c r="I43" s="30"/>
      <c r="J43" s="28" t="s">
        <v>135</v>
      </c>
      <c r="K43" s="37"/>
      <c r="L43" s="30"/>
      <c r="M43" s="28"/>
      <c r="N43" s="37"/>
      <c r="O43" s="30"/>
      <c r="P43" s="28"/>
      <c r="Q43" s="37"/>
      <c r="R43" s="30"/>
      <c r="S43" s="28"/>
      <c r="T43" s="37"/>
      <c r="U43" s="37"/>
      <c r="V43" s="37"/>
      <c r="W43" s="37"/>
      <c r="X43" s="37"/>
      <c r="Y43" s="37"/>
      <c r="Z43" s="37" t="s">
        <v>135</v>
      </c>
      <c r="AA43" s="37" t="s">
        <v>135</v>
      </c>
      <c r="AB43" s="30"/>
      <c r="AC43" s="5"/>
      <c r="AE43" s="50">
        <f t="shared" si="0"/>
        <v>2</v>
      </c>
    </row>
    <row r="44" spans="2:31">
      <c r="B44" s="73">
        <f t="shared" si="1"/>
        <v>37</v>
      </c>
      <c r="C44" s="7" t="s">
        <v>49</v>
      </c>
      <c r="D44" s="4" t="s">
        <v>144</v>
      </c>
      <c r="E44" s="7" t="s">
        <v>79</v>
      </c>
      <c r="F44" s="22" t="s">
        <v>254</v>
      </c>
      <c r="G44" s="28"/>
      <c r="H44" s="29"/>
      <c r="I44" s="30"/>
      <c r="J44" s="28" t="s">
        <v>135</v>
      </c>
      <c r="K44" s="37"/>
      <c r="L44" s="30"/>
      <c r="M44" s="28"/>
      <c r="N44" s="37"/>
      <c r="O44" s="30"/>
      <c r="P44" s="28"/>
      <c r="Q44" s="37"/>
      <c r="R44" s="30"/>
      <c r="S44" s="28"/>
      <c r="T44" s="37"/>
      <c r="U44" s="37"/>
      <c r="V44" s="37"/>
      <c r="W44" s="37" t="s">
        <v>135</v>
      </c>
      <c r="X44" s="37"/>
      <c r="Y44" s="37"/>
      <c r="Z44" s="37"/>
      <c r="AA44" s="37" t="s">
        <v>135</v>
      </c>
      <c r="AB44" s="30"/>
      <c r="AC44" s="10"/>
      <c r="AE44" s="50">
        <f t="shared" si="0"/>
        <v>2</v>
      </c>
    </row>
    <row r="45" spans="2:31">
      <c r="B45" s="73">
        <f t="shared" si="1"/>
        <v>38</v>
      </c>
      <c r="C45" s="7" t="s">
        <v>45</v>
      </c>
      <c r="D45" s="4" t="s">
        <v>45</v>
      </c>
      <c r="E45" s="7"/>
      <c r="F45" s="22" t="s">
        <v>256</v>
      </c>
      <c r="G45" s="28"/>
      <c r="H45" s="29"/>
      <c r="I45" s="30"/>
      <c r="J45" s="28" t="s">
        <v>135</v>
      </c>
      <c r="K45" s="37"/>
      <c r="L45" s="30"/>
      <c r="M45" s="28"/>
      <c r="N45" s="37"/>
      <c r="O45" s="30"/>
      <c r="P45" s="28"/>
      <c r="Q45" s="37"/>
      <c r="R45" s="30"/>
      <c r="S45" s="28"/>
      <c r="T45" s="37"/>
      <c r="U45" s="37"/>
      <c r="V45" s="37"/>
      <c r="W45" s="37" t="s">
        <v>135</v>
      </c>
      <c r="X45" s="37" t="s">
        <v>135</v>
      </c>
      <c r="Y45" s="37"/>
      <c r="Z45" s="37" t="s">
        <v>135</v>
      </c>
      <c r="AA45" s="37" t="s">
        <v>135</v>
      </c>
      <c r="AB45" s="30"/>
      <c r="AC45" s="10"/>
      <c r="AE45" s="50">
        <f t="shared" si="0"/>
        <v>4</v>
      </c>
    </row>
    <row r="46" spans="2:31">
      <c r="B46" s="73">
        <f t="shared" si="1"/>
        <v>39</v>
      </c>
      <c r="C46" s="7" t="s">
        <v>163</v>
      </c>
      <c r="D46" s="4" t="s">
        <v>163</v>
      </c>
      <c r="E46" s="7"/>
      <c r="F46" s="22" t="s">
        <v>345</v>
      </c>
      <c r="G46" s="28"/>
      <c r="H46" s="29"/>
      <c r="I46" s="30"/>
      <c r="J46" s="28" t="s">
        <v>135</v>
      </c>
      <c r="K46" s="37"/>
      <c r="L46" s="30"/>
      <c r="M46" s="28"/>
      <c r="N46" s="37"/>
      <c r="O46" s="30"/>
      <c r="P46" s="28"/>
      <c r="Q46" s="37"/>
      <c r="R46" s="30"/>
      <c r="S46" s="28"/>
      <c r="T46" s="37"/>
      <c r="U46" s="37"/>
      <c r="V46" s="37"/>
      <c r="W46" s="37" t="s">
        <v>135</v>
      </c>
      <c r="X46" s="37"/>
      <c r="Y46" s="37"/>
      <c r="Z46" s="37"/>
      <c r="AA46" s="37" t="s">
        <v>135</v>
      </c>
      <c r="AB46" s="30"/>
      <c r="AC46" s="10"/>
      <c r="AE46" s="50">
        <f t="shared" si="0"/>
        <v>2</v>
      </c>
    </row>
    <row r="47" spans="2:31">
      <c r="B47" s="73">
        <f t="shared" si="1"/>
        <v>40</v>
      </c>
      <c r="C47" s="7" t="s">
        <v>236</v>
      </c>
      <c r="D47" s="4" t="s">
        <v>97</v>
      </c>
      <c r="E47" s="7"/>
      <c r="F47" s="22" t="s">
        <v>346</v>
      </c>
      <c r="G47" s="28"/>
      <c r="H47" s="29"/>
      <c r="I47" s="30"/>
      <c r="J47" s="63" t="s">
        <v>135</v>
      </c>
      <c r="K47" s="37"/>
      <c r="L47" s="30"/>
      <c r="M47" s="28"/>
      <c r="N47" s="37"/>
      <c r="O47" s="30"/>
      <c r="P47" s="28"/>
      <c r="Q47" s="37"/>
      <c r="R47" s="30"/>
      <c r="S47" s="28"/>
      <c r="T47" s="37"/>
      <c r="U47" s="37"/>
      <c r="V47" s="37"/>
      <c r="W47" s="37"/>
      <c r="X47" s="37"/>
      <c r="Y47" s="37"/>
      <c r="Z47" s="37"/>
      <c r="AA47" s="37" t="s">
        <v>135</v>
      </c>
      <c r="AB47" s="30"/>
      <c r="AC47" s="118"/>
      <c r="AE47" s="50">
        <f t="shared" si="0"/>
        <v>1</v>
      </c>
    </row>
    <row r="48" spans="2:31">
      <c r="B48" s="73">
        <f t="shared" si="1"/>
        <v>41</v>
      </c>
      <c r="C48" s="7" t="s">
        <v>171</v>
      </c>
      <c r="D48" s="4" t="s">
        <v>115</v>
      </c>
      <c r="E48" s="7"/>
      <c r="F48" s="22" t="s">
        <v>347</v>
      </c>
      <c r="G48" s="28"/>
      <c r="H48" s="37"/>
      <c r="I48" s="30"/>
      <c r="J48" s="63" t="s">
        <v>135</v>
      </c>
      <c r="K48" s="29"/>
      <c r="L48" s="30"/>
      <c r="M48" s="28"/>
      <c r="N48" s="29"/>
      <c r="O48" s="30"/>
      <c r="P48" s="28"/>
      <c r="Q48" s="29"/>
      <c r="R48" s="30"/>
      <c r="S48" s="28"/>
      <c r="T48" s="37"/>
      <c r="U48" s="37"/>
      <c r="V48" s="37"/>
      <c r="W48" s="37"/>
      <c r="X48" s="37"/>
      <c r="Y48" s="37"/>
      <c r="Z48" s="37"/>
      <c r="AA48" s="37" t="s">
        <v>135</v>
      </c>
      <c r="AB48" s="30"/>
      <c r="AC48" s="10"/>
      <c r="AE48" s="50">
        <f t="shared" si="0"/>
        <v>1</v>
      </c>
    </row>
    <row r="49" spans="2:36">
      <c r="B49" s="73">
        <f t="shared" si="1"/>
        <v>42</v>
      </c>
      <c r="C49" s="7" t="s">
        <v>188</v>
      </c>
      <c r="D49" s="4" t="s">
        <v>163</v>
      </c>
      <c r="E49" s="7" t="s">
        <v>83</v>
      </c>
      <c r="F49" s="22" t="s">
        <v>348</v>
      </c>
      <c r="G49" s="28"/>
      <c r="H49" s="29"/>
      <c r="I49" s="30"/>
      <c r="J49" s="28" t="s">
        <v>135</v>
      </c>
      <c r="K49" s="37"/>
      <c r="L49" s="30"/>
      <c r="M49" s="28"/>
      <c r="N49" s="37"/>
      <c r="O49" s="30"/>
      <c r="P49" s="28"/>
      <c r="Q49" s="37"/>
      <c r="R49" s="30"/>
      <c r="S49" s="28"/>
      <c r="T49" s="37"/>
      <c r="U49" s="37"/>
      <c r="V49" s="37"/>
      <c r="W49" s="37"/>
      <c r="X49" s="37"/>
      <c r="Y49" s="37"/>
      <c r="Z49" s="37"/>
      <c r="AA49" s="37" t="s">
        <v>135</v>
      </c>
      <c r="AB49" s="30"/>
      <c r="AC49" s="10"/>
      <c r="AE49" s="50">
        <f t="shared" si="0"/>
        <v>1</v>
      </c>
    </row>
    <row r="50" spans="2:36">
      <c r="B50" s="73">
        <f t="shared" si="1"/>
        <v>43</v>
      </c>
      <c r="C50" s="7" t="s">
        <v>171</v>
      </c>
      <c r="D50" s="4" t="s">
        <v>349</v>
      </c>
      <c r="E50" s="7"/>
      <c r="F50" s="22" t="s">
        <v>350</v>
      </c>
      <c r="G50" s="28"/>
      <c r="H50" s="29"/>
      <c r="I50" s="30"/>
      <c r="J50" s="28" t="s">
        <v>135</v>
      </c>
      <c r="K50" s="37"/>
      <c r="L50" s="30"/>
      <c r="M50" s="28"/>
      <c r="N50" s="37"/>
      <c r="O50" s="30"/>
      <c r="P50" s="28"/>
      <c r="Q50" s="37"/>
      <c r="R50" s="30"/>
      <c r="S50" s="28"/>
      <c r="T50" s="37"/>
      <c r="U50" s="37"/>
      <c r="V50" s="37"/>
      <c r="W50" s="37"/>
      <c r="X50" s="37"/>
      <c r="Y50" s="37"/>
      <c r="Z50" s="37"/>
      <c r="AA50" s="37" t="s">
        <v>135</v>
      </c>
      <c r="AB50" s="30"/>
      <c r="AC50" s="10"/>
      <c r="AE50" s="50">
        <f t="shared" si="0"/>
        <v>1</v>
      </c>
    </row>
    <row r="51" spans="2:36" ht="14.25" customHeight="1">
      <c r="B51" s="73">
        <f t="shared" si="1"/>
        <v>44</v>
      </c>
      <c r="C51" s="7" t="s">
        <v>163</v>
      </c>
      <c r="D51" s="4" t="s">
        <v>270</v>
      </c>
      <c r="E51" s="7" t="s">
        <v>351</v>
      </c>
      <c r="F51" s="22" t="s">
        <v>272</v>
      </c>
      <c r="G51" s="28"/>
      <c r="H51" s="29"/>
      <c r="I51" s="30"/>
      <c r="J51" s="28" t="s">
        <v>135</v>
      </c>
      <c r="K51" s="37"/>
      <c r="L51" s="30"/>
      <c r="M51" s="28"/>
      <c r="N51" s="37"/>
      <c r="O51" s="30"/>
      <c r="P51" s="28"/>
      <c r="Q51" s="37"/>
      <c r="R51" s="30"/>
      <c r="S51" s="28"/>
      <c r="T51" s="37"/>
      <c r="U51" s="37"/>
      <c r="V51" s="37"/>
      <c r="W51" s="37"/>
      <c r="X51" s="37"/>
      <c r="Y51" s="37"/>
      <c r="Z51" s="37" t="s">
        <v>135</v>
      </c>
      <c r="AA51" s="37" t="s">
        <v>135</v>
      </c>
      <c r="AB51" s="30"/>
      <c r="AC51" s="10"/>
      <c r="AE51" s="50">
        <f t="shared" si="0"/>
        <v>2</v>
      </c>
    </row>
    <row r="52" spans="2:36" ht="13.5" customHeight="1">
      <c r="B52" s="73">
        <f t="shared" si="1"/>
        <v>45</v>
      </c>
      <c r="C52" s="7" t="s">
        <v>82</v>
      </c>
      <c r="D52" s="4" t="s">
        <v>352</v>
      </c>
      <c r="E52" s="7"/>
      <c r="F52" s="22" t="s">
        <v>133</v>
      </c>
      <c r="G52" s="28"/>
      <c r="H52" s="29"/>
      <c r="I52" s="30"/>
      <c r="J52" s="28" t="s">
        <v>135</v>
      </c>
      <c r="K52" s="37"/>
      <c r="L52" s="30"/>
      <c r="M52" s="28"/>
      <c r="N52" s="37"/>
      <c r="O52" s="30"/>
      <c r="P52" s="28"/>
      <c r="Q52" s="37"/>
      <c r="R52" s="30"/>
      <c r="S52" s="28"/>
      <c r="T52" s="37"/>
      <c r="U52" s="37"/>
      <c r="V52" s="37"/>
      <c r="W52" s="37"/>
      <c r="X52" s="37"/>
      <c r="Y52" s="37"/>
      <c r="Z52" s="37" t="s">
        <v>135</v>
      </c>
      <c r="AA52" s="37"/>
      <c r="AB52" s="30"/>
      <c r="AC52" s="10"/>
      <c r="AE52" s="50">
        <f t="shared" si="0"/>
        <v>1</v>
      </c>
    </row>
    <row r="53" spans="2:36" ht="13.5" customHeight="1">
      <c r="B53" s="73">
        <f t="shared" si="1"/>
        <v>46</v>
      </c>
      <c r="C53" s="7" t="s">
        <v>174</v>
      </c>
      <c r="D53" s="4" t="s">
        <v>48</v>
      </c>
      <c r="E53" s="7"/>
      <c r="F53" s="22" t="s">
        <v>353</v>
      </c>
      <c r="G53" s="28"/>
      <c r="H53" s="29"/>
      <c r="I53" s="30"/>
      <c r="J53" s="28" t="s">
        <v>135</v>
      </c>
      <c r="K53" s="37"/>
      <c r="L53" s="30"/>
      <c r="M53" s="28"/>
      <c r="N53" s="37"/>
      <c r="O53" s="30"/>
      <c r="P53" s="28"/>
      <c r="Q53" s="37"/>
      <c r="R53" s="30"/>
      <c r="S53" s="28"/>
      <c r="T53" s="37"/>
      <c r="U53" s="37"/>
      <c r="V53" s="37"/>
      <c r="W53" s="37"/>
      <c r="X53" s="37" t="s">
        <v>135</v>
      </c>
      <c r="Y53" s="37"/>
      <c r="Z53" s="37"/>
      <c r="AA53" s="37" t="s">
        <v>135</v>
      </c>
      <c r="AB53" s="30"/>
      <c r="AC53" s="10"/>
      <c r="AE53" s="50">
        <f t="shared" si="0"/>
        <v>2</v>
      </c>
    </row>
    <row r="54" spans="2:36" s="99" customFormat="1">
      <c r="B54" s="73">
        <f t="shared" si="1"/>
        <v>47</v>
      </c>
      <c r="C54" s="101"/>
      <c r="D54" s="102"/>
      <c r="E54" s="101"/>
      <c r="F54" s="97" t="s">
        <v>354</v>
      </c>
      <c r="G54" s="91"/>
      <c r="H54" s="92"/>
      <c r="I54" s="72"/>
      <c r="J54" s="91" t="s">
        <v>135</v>
      </c>
      <c r="K54" s="94"/>
      <c r="L54" s="72"/>
      <c r="M54" s="91"/>
      <c r="N54" s="94"/>
      <c r="O54" s="72"/>
      <c r="P54" s="91"/>
      <c r="Q54" s="94"/>
      <c r="R54" s="72"/>
      <c r="S54" s="91"/>
      <c r="T54" s="94"/>
      <c r="U54" s="94"/>
      <c r="V54" s="94"/>
      <c r="W54" s="94"/>
      <c r="X54" s="94"/>
      <c r="Y54" s="94"/>
      <c r="Z54" s="94"/>
      <c r="AA54" s="94" t="s">
        <v>135</v>
      </c>
      <c r="AB54" s="72"/>
      <c r="AC54" s="95" t="s">
        <v>147</v>
      </c>
      <c r="AD54" s="96"/>
      <c r="AE54" s="90">
        <f t="shared" si="0"/>
        <v>1</v>
      </c>
      <c r="AI54" s="100"/>
      <c r="AJ54" s="100"/>
    </row>
    <row r="55" spans="2:36">
      <c r="B55" s="73">
        <f t="shared" si="1"/>
        <v>48</v>
      </c>
      <c r="C55" s="7" t="s">
        <v>174</v>
      </c>
      <c r="D55" s="4" t="s">
        <v>132</v>
      </c>
      <c r="E55" s="7" t="s">
        <v>281</v>
      </c>
      <c r="F55" s="22" t="s">
        <v>281</v>
      </c>
      <c r="G55" s="28"/>
      <c r="H55" s="29"/>
      <c r="I55" s="30"/>
      <c r="J55" s="28" t="s">
        <v>135</v>
      </c>
      <c r="K55" s="37"/>
      <c r="L55" s="30"/>
      <c r="M55" s="28"/>
      <c r="N55" s="37"/>
      <c r="O55" s="30"/>
      <c r="P55" s="28"/>
      <c r="Q55" s="37"/>
      <c r="R55" s="30"/>
      <c r="S55" s="28"/>
      <c r="T55" s="37"/>
      <c r="U55" s="37"/>
      <c r="V55" s="37"/>
      <c r="W55" s="37"/>
      <c r="X55" s="37"/>
      <c r="Y55" s="37"/>
      <c r="Z55" s="37" t="s">
        <v>135</v>
      </c>
      <c r="AA55" s="37" t="s">
        <v>135</v>
      </c>
      <c r="AB55" s="30"/>
      <c r="AC55" s="10"/>
      <c r="AE55" s="50">
        <f t="shared" si="0"/>
        <v>2</v>
      </c>
    </row>
    <row r="56" spans="2:36">
      <c r="B56" s="73">
        <f t="shared" si="1"/>
        <v>49</v>
      </c>
      <c r="C56" s="84" t="s">
        <v>167</v>
      </c>
      <c r="D56" s="62" t="s">
        <v>355</v>
      </c>
      <c r="E56" s="64"/>
      <c r="F56" s="22" t="s">
        <v>130</v>
      </c>
      <c r="G56" s="28"/>
      <c r="H56" s="29"/>
      <c r="I56" s="30"/>
      <c r="J56" s="63" t="s">
        <v>135</v>
      </c>
      <c r="K56" s="37"/>
      <c r="L56" s="30"/>
      <c r="M56" s="28"/>
      <c r="N56" s="37"/>
      <c r="O56" s="30"/>
      <c r="P56" s="28"/>
      <c r="Q56" s="37"/>
      <c r="R56" s="30"/>
      <c r="S56" s="28"/>
      <c r="T56" s="37"/>
      <c r="U56" s="37"/>
      <c r="V56" s="37"/>
      <c r="W56" s="37"/>
      <c r="X56" s="37"/>
      <c r="Y56" s="37"/>
      <c r="Z56" s="37"/>
      <c r="AA56" s="37" t="s">
        <v>135</v>
      </c>
      <c r="AB56" s="30"/>
      <c r="AC56" s="65"/>
      <c r="AE56" s="50">
        <f t="shared" si="0"/>
        <v>1</v>
      </c>
    </row>
    <row r="57" spans="2:36">
      <c r="B57" s="73">
        <f t="shared" si="1"/>
        <v>50</v>
      </c>
      <c r="C57" s="84" t="s">
        <v>356</v>
      </c>
      <c r="D57" s="4" t="s">
        <v>96</v>
      </c>
      <c r="E57" s="7" t="s">
        <v>286</v>
      </c>
      <c r="F57" s="22" t="s">
        <v>285</v>
      </c>
      <c r="G57" s="28"/>
      <c r="H57" s="29"/>
      <c r="I57" s="30"/>
      <c r="J57" s="28" t="s">
        <v>135</v>
      </c>
      <c r="K57" s="37"/>
      <c r="L57" s="30"/>
      <c r="M57" s="28"/>
      <c r="N57" s="37"/>
      <c r="O57" s="30"/>
      <c r="P57" s="28"/>
      <c r="Q57" s="37"/>
      <c r="R57" s="30"/>
      <c r="S57" s="28"/>
      <c r="T57" s="37"/>
      <c r="U57" s="37"/>
      <c r="V57" s="37"/>
      <c r="W57" s="37"/>
      <c r="X57" s="37"/>
      <c r="Y57" s="37"/>
      <c r="Z57" s="37"/>
      <c r="AA57" s="37" t="s">
        <v>135</v>
      </c>
      <c r="AB57" s="30"/>
      <c r="AC57" s="5"/>
      <c r="AE57" s="50">
        <f t="shared" si="0"/>
        <v>1</v>
      </c>
    </row>
    <row r="58" spans="2:36">
      <c r="B58" s="73">
        <f t="shared" si="1"/>
        <v>51</v>
      </c>
      <c r="C58" s="7" t="s">
        <v>178</v>
      </c>
      <c r="D58" s="4" t="s">
        <v>88</v>
      </c>
      <c r="E58" s="7"/>
      <c r="F58" s="22" t="s">
        <v>357</v>
      </c>
      <c r="G58" s="28"/>
      <c r="H58" s="29"/>
      <c r="I58" s="30"/>
      <c r="J58" s="28" t="s">
        <v>135</v>
      </c>
      <c r="K58" s="37"/>
      <c r="L58" s="30"/>
      <c r="M58" s="28"/>
      <c r="N58" s="37"/>
      <c r="O58" s="30"/>
      <c r="P58" s="28"/>
      <c r="Q58" s="37"/>
      <c r="R58" s="30"/>
      <c r="S58" s="28"/>
      <c r="T58" s="37"/>
      <c r="U58" s="37"/>
      <c r="V58" s="37"/>
      <c r="W58" s="37"/>
      <c r="X58" s="37"/>
      <c r="Y58" s="37"/>
      <c r="Z58" s="37"/>
      <c r="AA58" s="37" t="s">
        <v>135</v>
      </c>
      <c r="AB58" s="30"/>
      <c r="AC58" s="10"/>
      <c r="AE58" s="50">
        <f t="shared" si="0"/>
        <v>1</v>
      </c>
    </row>
    <row r="59" spans="2:36">
      <c r="B59" s="73">
        <f t="shared" si="1"/>
        <v>52</v>
      </c>
      <c r="C59" s="7" t="s">
        <v>306</v>
      </c>
      <c r="D59" s="4" t="s">
        <v>46</v>
      </c>
      <c r="E59" s="7"/>
      <c r="F59" s="22" t="s">
        <v>358</v>
      </c>
      <c r="G59" s="28"/>
      <c r="H59" s="29"/>
      <c r="I59" s="30"/>
      <c r="J59" s="28" t="s">
        <v>135</v>
      </c>
      <c r="K59" s="37"/>
      <c r="L59" s="30"/>
      <c r="M59" s="28"/>
      <c r="N59" s="37"/>
      <c r="O59" s="30"/>
      <c r="P59" s="28"/>
      <c r="Q59" s="37"/>
      <c r="R59" s="30"/>
      <c r="S59" s="28"/>
      <c r="T59" s="37"/>
      <c r="U59" s="37"/>
      <c r="V59" s="37"/>
      <c r="W59" s="37"/>
      <c r="X59" s="37"/>
      <c r="Y59" s="37"/>
      <c r="Z59" s="37"/>
      <c r="AA59" s="37" t="s">
        <v>135</v>
      </c>
      <c r="AB59" s="30"/>
      <c r="AC59" s="10"/>
      <c r="AE59" s="50">
        <f t="shared" si="0"/>
        <v>1</v>
      </c>
    </row>
    <row r="60" spans="2:36">
      <c r="B60" s="73">
        <f t="shared" si="1"/>
        <v>53</v>
      </c>
      <c r="C60" s="6" t="s">
        <v>56</v>
      </c>
      <c r="D60" s="4" t="s">
        <v>359</v>
      </c>
      <c r="E60" s="7"/>
      <c r="F60" s="22" t="s">
        <v>360</v>
      </c>
      <c r="G60" s="28"/>
      <c r="H60" s="29"/>
      <c r="I60" s="30"/>
      <c r="J60" s="28" t="s">
        <v>135</v>
      </c>
      <c r="K60" s="37"/>
      <c r="L60" s="30"/>
      <c r="M60" s="28"/>
      <c r="N60" s="37"/>
      <c r="O60" s="30"/>
      <c r="P60" s="28"/>
      <c r="Q60" s="37"/>
      <c r="R60" s="30"/>
      <c r="S60" s="28" t="s">
        <v>135</v>
      </c>
      <c r="T60" s="37"/>
      <c r="U60" s="37"/>
      <c r="V60" s="37" t="s">
        <v>135</v>
      </c>
      <c r="W60" s="37"/>
      <c r="X60" s="37" t="s">
        <v>135</v>
      </c>
      <c r="Y60" s="37"/>
      <c r="Z60" s="37" t="s">
        <v>135</v>
      </c>
      <c r="AA60" s="37" t="s">
        <v>135</v>
      </c>
      <c r="AB60" s="30" t="s">
        <v>135</v>
      </c>
      <c r="AC60" s="10"/>
      <c r="AE60" s="50">
        <f t="shared" si="0"/>
        <v>6</v>
      </c>
    </row>
    <row r="61" spans="2:36">
      <c r="B61" s="73">
        <f t="shared" si="1"/>
        <v>54</v>
      </c>
      <c r="C61" s="7" t="s">
        <v>47</v>
      </c>
      <c r="D61" s="4" t="s">
        <v>132</v>
      </c>
      <c r="E61" s="7"/>
      <c r="F61" s="22" t="s">
        <v>361</v>
      </c>
      <c r="G61" s="28"/>
      <c r="H61" s="29"/>
      <c r="I61" s="30"/>
      <c r="J61" s="63" t="s">
        <v>135</v>
      </c>
      <c r="K61" s="37"/>
      <c r="L61" s="30"/>
      <c r="M61" s="28"/>
      <c r="N61" s="37"/>
      <c r="O61" s="30"/>
      <c r="P61" s="28"/>
      <c r="Q61" s="37"/>
      <c r="R61" s="30"/>
      <c r="S61" s="28"/>
      <c r="T61" s="37"/>
      <c r="U61" s="37"/>
      <c r="V61" s="37"/>
      <c r="W61" s="37"/>
      <c r="X61" s="37"/>
      <c r="Y61" s="37"/>
      <c r="Z61" s="37"/>
      <c r="AA61" s="37" t="s">
        <v>135</v>
      </c>
      <c r="AB61" s="30"/>
      <c r="AC61" s="10"/>
      <c r="AE61" s="50">
        <f t="shared" si="0"/>
        <v>1</v>
      </c>
    </row>
    <row r="62" spans="2:36">
      <c r="B62" s="73">
        <f t="shared" si="1"/>
        <v>55</v>
      </c>
      <c r="C62" s="7" t="s">
        <v>174</v>
      </c>
      <c r="D62" s="4" t="s">
        <v>280</v>
      </c>
      <c r="E62" s="7"/>
      <c r="F62" s="22" t="s">
        <v>362</v>
      </c>
      <c r="G62" s="28"/>
      <c r="H62" s="29"/>
      <c r="I62" s="30"/>
      <c r="J62" s="28" t="s">
        <v>135</v>
      </c>
      <c r="K62" s="37"/>
      <c r="L62" s="30"/>
      <c r="M62" s="28"/>
      <c r="N62" s="37"/>
      <c r="O62" s="30"/>
      <c r="P62" s="28"/>
      <c r="Q62" s="37"/>
      <c r="R62" s="30"/>
      <c r="S62" s="28"/>
      <c r="T62" s="37"/>
      <c r="U62" s="37"/>
      <c r="V62" s="37" t="s">
        <v>135</v>
      </c>
      <c r="W62" s="37"/>
      <c r="X62" s="37"/>
      <c r="Y62" s="37"/>
      <c r="Z62" s="37" t="s">
        <v>135</v>
      </c>
      <c r="AA62" s="37" t="s">
        <v>135</v>
      </c>
      <c r="AB62" s="30"/>
      <c r="AC62" s="10"/>
      <c r="AE62" s="50">
        <f t="shared" si="0"/>
        <v>3</v>
      </c>
    </row>
    <row r="63" spans="2:36" ht="14.25" thickBot="1">
      <c r="B63" s="73">
        <f t="shared" si="1"/>
        <v>56</v>
      </c>
      <c r="C63" s="7" t="s">
        <v>94</v>
      </c>
      <c r="D63" s="4" t="s">
        <v>363</v>
      </c>
      <c r="E63" s="7"/>
      <c r="F63" s="22" t="s">
        <v>363</v>
      </c>
      <c r="G63" s="28"/>
      <c r="H63" s="29"/>
      <c r="I63" s="30"/>
      <c r="J63" s="28" t="s">
        <v>135</v>
      </c>
      <c r="K63" s="37"/>
      <c r="L63" s="30"/>
      <c r="M63" s="28"/>
      <c r="N63" s="37"/>
      <c r="O63" s="30"/>
      <c r="P63" s="28"/>
      <c r="Q63" s="37"/>
      <c r="R63" s="30"/>
      <c r="S63" s="28" t="s">
        <v>135</v>
      </c>
      <c r="T63" s="37"/>
      <c r="U63" s="37"/>
      <c r="V63" s="37"/>
      <c r="W63" s="37"/>
      <c r="X63" s="37"/>
      <c r="Y63" s="37"/>
      <c r="Z63" s="37"/>
      <c r="AA63" s="37"/>
      <c r="AB63" s="30"/>
      <c r="AC63" s="10"/>
      <c r="AE63" s="50">
        <f t="shared" si="0"/>
        <v>1</v>
      </c>
    </row>
    <row r="64" spans="2:36" ht="14.25" thickBot="1">
      <c r="B64" s="163" t="s">
        <v>182</v>
      </c>
      <c r="C64" s="163" t="s">
        <v>8</v>
      </c>
      <c r="D64" s="174" t="s">
        <v>52</v>
      </c>
      <c r="E64" s="163" t="s">
        <v>44</v>
      </c>
      <c r="F64" s="176" t="s">
        <v>1</v>
      </c>
      <c r="G64" s="169" t="s">
        <v>3</v>
      </c>
      <c r="H64" s="170"/>
      <c r="I64" s="170"/>
      <c r="J64" s="170"/>
      <c r="K64" s="170"/>
      <c r="L64" s="170"/>
      <c r="M64" s="170"/>
      <c r="N64" s="170"/>
      <c r="O64" s="170"/>
      <c r="P64" s="183"/>
      <c r="Q64" s="183"/>
      <c r="R64" s="184"/>
      <c r="S64" s="169" t="s">
        <v>4</v>
      </c>
      <c r="T64" s="170"/>
      <c r="U64" s="170"/>
      <c r="V64" s="170"/>
      <c r="W64" s="170"/>
      <c r="X64" s="170"/>
      <c r="Y64" s="170"/>
      <c r="Z64" s="170"/>
      <c r="AA64" s="170"/>
      <c r="AB64" s="179"/>
      <c r="AC64" s="163" t="s">
        <v>2</v>
      </c>
    </row>
    <row r="65" spans="2:29" ht="14.25" thickBot="1">
      <c r="B65" s="164"/>
      <c r="C65" s="164"/>
      <c r="D65" s="175"/>
      <c r="E65" s="164"/>
      <c r="F65" s="177"/>
      <c r="G65" s="13">
        <v>4</v>
      </c>
      <c r="H65" s="14">
        <v>5</v>
      </c>
      <c r="I65" s="24">
        <v>6</v>
      </c>
      <c r="J65" s="13">
        <v>7</v>
      </c>
      <c r="K65" s="14">
        <v>8</v>
      </c>
      <c r="L65" s="15">
        <v>9</v>
      </c>
      <c r="M65" s="13">
        <v>10</v>
      </c>
      <c r="N65" s="14">
        <v>11</v>
      </c>
      <c r="O65" s="15">
        <v>12</v>
      </c>
      <c r="P65" s="13">
        <v>1</v>
      </c>
      <c r="Q65" s="14">
        <v>2</v>
      </c>
      <c r="R65" s="15">
        <v>3</v>
      </c>
      <c r="S65" s="13">
        <v>1</v>
      </c>
      <c r="T65" s="14">
        <v>2</v>
      </c>
      <c r="U65" s="14">
        <v>3</v>
      </c>
      <c r="V65" s="14">
        <v>4</v>
      </c>
      <c r="W65" s="14">
        <v>5</v>
      </c>
      <c r="X65" s="14">
        <v>6</v>
      </c>
      <c r="Y65" s="14">
        <v>7</v>
      </c>
      <c r="Z65" s="14">
        <v>8</v>
      </c>
      <c r="AA65" s="14">
        <v>9</v>
      </c>
      <c r="AB65" s="15">
        <v>10</v>
      </c>
      <c r="AC65" s="180"/>
    </row>
    <row r="66" spans="2:29" ht="14.25" thickBot="1">
      <c r="B66" s="77"/>
      <c r="C66" s="77"/>
      <c r="D66" s="77"/>
      <c r="E66" s="77"/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9"/>
    </row>
    <row r="67" spans="2:29" ht="14.25" thickBot="1">
      <c r="G67" s="159" t="s">
        <v>118</v>
      </c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60"/>
      <c r="S67" s="159" t="s">
        <v>119</v>
      </c>
      <c r="T67" s="178"/>
      <c r="U67" s="178"/>
      <c r="V67" s="178"/>
      <c r="W67" s="178"/>
      <c r="X67" s="178"/>
      <c r="Y67" s="178"/>
      <c r="Z67" s="178"/>
      <c r="AA67" s="178"/>
      <c r="AB67" s="160"/>
    </row>
    <row r="68" spans="2:29" ht="14.25" thickBot="1">
      <c r="B68" s="3"/>
      <c r="C68" s="74"/>
      <c r="E68" s="43"/>
      <c r="F68" s="80" t="s">
        <v>120</v>
      </c>
      <c r="G68" s="44">
        <f t="shared" ref="G68:AB68" si="2">COUNTIF(G8:G63,"○")</f>
        <v>0</v>
      </c>
      <c r="H68" s="45">
        <f t="shared" si="2"/>
        <v>0</v>
      </c>
      <c r="I68" s="46">
        <f t="shared" si="2"/>
        <v>0</v>
      </c>
      <c r="J68" s="44">
        <f t="shared" si="2"/>
        <v>56</v>
      </c>
      <c r="K68" s="45">
        <f t="shared" si="2"/>
        <v>0</v>
      </c>
      <c r="L68" s="47">
        <f t="shared" si="2"/>
        <v>0</v>
      </c>
      <c r="M68" s="44">
        <f t="shared" si="2"/>
        <v>0</v>
      </c>
      <c r="N68" s="45">
        <f t="shared" si="2"/>
        <v>0</v>
      </c>
      <c r="O68" s="47">
        <f t="shared" si="2"/>
        <v>0</v>
      </c>
      <c r="P68" s="44">
        <f t="shared" si="2"/>
        <v>0</v>
      </c>
      <c r="Q68" s="45">
        <f t="shared" si="2"/>
        <v>0</v>
      </c>
      <c r="R68" s="47">
        <f t="shared" si="2"/>
        <v>0</v>
      </c>
      <c r="S68" s="48">
        <f t="shared" si="2"/>
        <v>5</v>
      </c>
      <c r="T68" s="45">
        <f t="shared" si="2"/>
        <v>0</v>
      </c>
      <c r="U68" s="45">
        <f t="shared" si="2"/>
        <v>2</v>
      </c>
      <c r="V68" s="45">
        <f t="shared" si="2"/>
        <v>5</v>
      </c>
      <c r="W68" s="45">
        <f t="shared" si="2"/>
        <v>4</v>
      </c>
      <c r="X68" s="45">
        <f t="shared" si="2"/>
        <v>11</v>
      </c>
      <c r="Y68" s="45">
        <f t="shared" si="2"/>
        <v>0</v>
      </c>
      <c r="Z68" s="45">
        <f t="shared" si="2"/>
        <v>15</v>
      </c>
      <c r="AA68" s="49">
        <f t="shared" si="2"/>
        <v>42</v>
      </c>
      <c r="AB68" s="47">
        <f t="shared" si="2"/>
        <v>2</v>
      </c>
    </row>
  </sheetData>
  <mergeCells count="21">
    <mergeCell ref="H2:O3"/>
    <mergeCell ref="D3:E3"/>
    <mergeCell ref="B6:B7"/>
    <mergeCell ref="C6:C7"/>
    <mergeCell ref="D6:D7"/>
    <mergeCell ref="E6:E7"/>
    <mergeCell ref="F6:F7"/>
    <mergeCell ref="G6:R6"/>
    <mergeCell ref="AE6:AE7"/>
    <mergeCell ref="B64:B65"/>
    <mergeCell ref="C64:C65"/>
    <mergeCell ref="D64:D65"/>
    <mergeCell ref="E64:E65"/>
    <mergeCell ref="F64:F65"/>
    <mergeCell ref="G64:R64"/>
    <mergeCell ref="S64:AB64"/>
    <mergeCell ref="AC64:AC65"/>
    <mergeCell ref="G67:R67"/>
    <mergeCell ref="S67:AB67"/>
    <mergeCell ref="S6:AB6"/>
    <mergeCell ref="AC6:AC7"/>
  </mergeCells>
  <phoneticPr fontId="1"/>
  <dataValidations count="3">
    <dataValidation type="list" allowBlank="1" showInputMessage="1" showErrorMessage="1" sqref="G8:AB63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61"/>
  <sheetViews>
    <sheetView view="pageBreakPreview" zoomScaleNormal="100" zoomScaleSheetLayoutView="100" workbookViewId="0">
      <selection activeCell="B8" sqref="B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8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295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296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57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">
        <v>10</v>
      </c>
      <c r="AC7" s="180"/>
      <c r="AE7" s="182"/>
      <c r="AG7" s="9" t="s">
        <v>297</v>
      </c>
    </row>
    <row r="8" spans="2:53">
      <c r="B8" s="115">
        <f>ROW()-7</f>
        <v>1</v>
      </c>
      <c r="C8" s="142" t="s">
        <v>94</v>
      </c>
      <c r="D8" s="143" t="s">
        <v>364</v>
      </c>
      <c r="E8" s="142" t="s">
        <v>365</v>
      </c>
      <c r="F8" s="143" t="s">
        <v>366</v>
      </c>
      <c r="G8" s="144"/>
      <c r="H8" s="145"/>
      <c r="I8" s="146"/>
      <c r="J8" s="38"/>
      <c r="K8" s="75" t="s">
        <v>135</v>
      </c>
      <c r="L8" s="40"/>
      <c r="M8" s="38"/>
      <c r="N8" s="75"/>
      <c r="O8" s="40"/>
      <c r="P8" s="38"/>
      <c r="Q8" s="75"/>
      <c r="R8" s="40"/>
      <c r="S8" s="38"/>
      <c r="T8" s="39"/>
      <c r="U8" s="39"/>
      <c r="V8" s="39"/>
      <c r="W8" s="39"/>
      <c r="X8" s="39"/>
      <c r="Y8" s="39"/>
      <c r="Z8" s="39"/>
      <c r="AA8" s="39" t="s">
        <v>135</v>
      </c>
      <c r="AB8" s="40"/>
      <c r="AC8" s="147"/>
      <c r="AD8" s="148"/>
      <c r="AE8" s="76">
        <f t="shared" ref="AE8:AE56" si="0">COUNTIF(S8:AB8,"○")</f>
        <v>1</v>
      </c>
    </row>
    <row r="9" spans="2:53">
      <c r="B9" s="73">
        <f t="shared" ref="B9:B56" si="1">ROW()-7</f>
        <v>2</v>
      </c>
      <c r="C9" s="142" t="s">
        <v>367</v>
      </c>
      <c r="D9" s="143" t="s">
        <v>368</v>
      </c>
      <c r="E9" s="142"/>
      <c r="F9" s="143" t="s">
        <v>369</v>
      </c>
      <c r="G9" s="38"/>
      <c r="H9" s="39"/>
      <c r="I9" s="40"/>
      <c r="J9" s="120"/>
      <c r="K9" s="75" t="s">
        <v>135</v>
      </c>
      <c r="L9" s="40"/>
      <c r="M9" s="38"/>
      <c r="N9" s="75"/>
      <c r="O9" s="40"/>
      <c r="P9" s="38"/>
      <c r="Q9" s="75"/>
      <c r="R9" s="40"/>
      <c r="S9" s="38"/>
      <c r="T9" s="39"/>
      <c r="U9" s="39"/>
      <c r="V9" s="39"/>
      <c r="W9" s="39"/>
      <c r="X9" s="39" t="s">
        <v>135</v>
      </c>
      <c r="Y9" s="39"/>
      <c r="Z9" s="39"/>
      <c r="AA9" s="39" t="s">
        <v>135</v>
      </c>
      <c r="AB9" s="40"/>
      <c r="AC9" s="147"/>
      <c r="AD9" s="148"/>
      <c r="AE9" s="76">
        <f t="shared" si="0"/>
        <v>2</v>
      </c>
    </row>
    <row r="10" spans="2:53">
      <c r="B10" s="73">
        <f t="shared" si="1"/>
        <v>3</v>
      </c>
      <c r="C10" s="142" t="s">
        <v>370</v>
      </c>
      <c r="D10" s="143" t="s">
        <v>371</v>
      </c>
      <c r="E10" s="142"/>
      <c r="F10" s="143" t="s">
        <v>372</v>
      </c>
      <c r="G10" s="38"/>
      <c r="H10" s="75"/>
      <c r="I10" s="40"/>
      <c r="J10" s="38"/>
      <c r="K10" s="39" t="s">
        <v>135</v>
      </c>
      <c r="L10" s="40"/>
      <c r="M10" s="38"/>
      <c r="N10" s="39"/>
      <c r="O10" s="40"/>
      <c r="P10" s="38"/>
      <c r="Q10" s="39"/>
      <c r="R10" s="40"/>
      <c r="S10" s="38"/>
      <c r="T10" s="39"/>
      <c r="U10" s="39"/>
      <c r="V10" s="39"/>
      <c r="W10" s="39"/>
      <c r="X10" s="39"/>
      <c r="Y10" s="39"/>
      <c r="Z10" s="39"/>
      <c r="AA10" s="39" t="s">
        <v>135</v>
      </c>
      <c r="AB10" s="40"/>
      <c r="AC10" s="147"/>
      <c r="AD10" s="148"/>
      <c r="AE10" s="76">
        <f t="shared" si="0"/>
        <v>1</v>
      </c>
    </row>
    <row r="11" spans="2:53">
      <c r="B11" s="73">
        <f t="shared" si="1"/>
        <v>4</v>
      </c>
      <c r="C11" s="142" t="s">
        <v>373</v>
      </c>
      <c r="D11" s="143" t="s">
        <v>374</v>
      </c>
      <c r="E11" s="142"/>
      <c r="F11" s="143" t="s">
        <v>375</v>
      </c>
      <c r="G11" s="38"/>
      <c r="H11" s="75"/>
      <c r="I11" s="40"/>
      <c r="J11" s="38"/>
      <c r="K11" s="39" t="s">
        <v>135</v>
      </c>
      <c r="L11" s="40"/>
      <c r="M11" s="38"/>
      <c r="N11" s="39"/>
      <c r="O11" s="40"/>
      <c r="P11" s="38"/>
      <c r="Q11" s="39"/>
      <c r="R11" s="40"/>
      <c r="S11" s="38"/>
      <c r="T11" s="39"/>
      <c r="U11" s="39"/>
      <c r="V11" s="39"/>
      <c r="W11" s="39"/>
      <c r="X11" s="39"/>
      <c r="Y11" s="39"/>
      <c r="Z11" s="39"/>
      <c r="AA11" s="39" t="s">
        <v>135</v>
      </c>
      <c r="AB11" s="40"/>
      <c r="AC11" s="147"/>
      <c r="AD11" s="148"/>
      <c r="AE11" s="76">
        <f t="shared" si="0"/>
        <v>1</v>
      </c>
    </row>
    <row r="12" spans="2:53">
      <c r="B12" s="73">
        <f t="shared" si="1"/>
        <v>5</v>
      </c>
      <c r="C12" s="142" t="s">
        <v>376</v>
      </c>
      <c r="D12" s="143" t="s">
        <v>376</v>
      </c>
      <c r="E12" s="142"/>
      <c r="F12" s="149" t="s">
        <v>377</v>
      </c>
      <c r="G12" s="38"/>
      <c r="H12" s="75"/>
      <c r="I12" s="40"/>
      <c r="J12" s="120"/>
      <c r="K12" s="39" t="s">
        <v>135</v>
      </c>
      <c r="L12" s="40"/>
      <c r="M12" s="38"/>
      <c r="N12" s="39"/>
      <c r="O12" s="40"/>
      <c r="P12" s="38"/>
      <c r="Q12" s="39"/>
      <c r="R12" s="40"/>
      <c r="S12" s="38"/>
      <c r="T12" s="39"/>
      <c r="U12" s="39"/>
      <c r="V12" s="39"/>
      <c r="W12" s="39"/>
      <c r="X12" s="39" t="s">
        <v>135</v>
      </c>
      <c r="Y12" s="39"/>
      <c r="Z12" s="39"/>
      <c r="AA12" s="39"/>
      <c r="AB12" s="40"/>
      <c r="AC12" s="150"/>
      <c r="AD12" s="148"/>
      <c r="AE12" s="76">
        <f t="shared" si="0"/>
        <v>1</v>
      </c>
    </row>
    <row r="13" spans="2:53">
      <c r="B13" s="73">
        <f t="shared" si="1"/>
        <v>6</v>
      </c>
      <c r="C13" s="142" t="s">
        <v>367</v>
      </c>
      <c r="D13" s="143" t="s">
        <v>378</v>
      </c>
      <c r="E13" s="142"/>
      <c r="F13" s="143" t="s">
        <v>379</v>
      </c>
      <c r="G13" s="38"/>
      <c r="H13" s="75"/>
      <c r="I13" s="40"/>
      <c r="J13" s="120"/>
      <c r="K13" s="39" t="s">
        <v>135</v>
      </c>
      <c r="L13" s="40"/>
      <c r="M13" s="38"/>
      <c r="N13" s="39"/>
      <c r="O13" s="40"/>
      <c r="P13" s="38"/>
      <c r="Q13" s="39"/>
      <c r="R13" s="40"/>
      <c r="S13" s="38"/>
      <c r="T13" s="39"/>
      <c r="U13" s="39"/>
      <c r="V13" s="39"/>
      <c r="W13" s="39"/>
      <c r="X13" s="39"/>
      <c r="Y13" s="39"/>
      <c r="Z13" s="39"/>
      <c r="AA13" s="39" t="s">
        <v>135</v>
      </c>
      <c r="AB13" s="40"/>
      <c r="AC13" s="147"/>
      <c r="AD13" s="148"/>
      <c r="AE13" s="76">
        <f t="shared" si="0"/>
        <v>1</v>
      </c>
    </row>
    <row r="14" spans="2:53">
      <c r="B14" s="73">
        <f t="shared" si="1"/>
        <v>7</v>
      </c>
      <c r="C14" s="142" t="s">
        <v>373</v>
      </c>
      <c r="D14" s="143" t="s">
        <v>373</v>
      </c>
      <c r="E14" s="142" t="s">
        <v>381</v>
      </c>
      <c r="F14" s="143" t="s">
        <v>381</v>
      </c>
      <c r="G14" s="38"/>
      <c r="H14" s="75"/>
      <c r="I14" s="40"/>
      <c r="J14" s="38"/>
      <c r="K14" s="39" t="s">
        <v>135</v>
      </c>
      <c r="L14" s="40"/>
      <c r="M14" s="38"/>
      <c r="N14" s="39"/>
      <c r="O14" s="40"/>
      <c r="P14" s="38"/>
      <c r="Q14" s="39"/>
      <c r="R14" s="40"/>
      <c r="S14" s="38" t="s">
        <v>135</v>
      </c>
      <c r="T14" s="39"/>
      <c r="U14" s="39"/>
      <c r="V14" s="39"/>
      <c r="W14" s="39"/>
      <c r="X14" s="39" t="s">
        <v>135</v>
      </c>
      <c r="Y14" s="39"/>
      <c r="Z14" s="39"/>
      <c r="AA14" s="39"/>
      <c r="AB14" s="40"/>
      <c r="AC14" s="147"/>
      <c r="AD14" s="148"/>
      <c r="AE14" s="76">
        <f t="shared" si="0"/>
        <v>2</v>
      </c>
    </row>
    <row r="15" spans="2:53">
      <c r="B15" s="73">
        <f t="shared" si="1"/>
        <v>8</v>
      </c>
      <c r="C15" s="142" t="s">
        <v>382</v>
      </c>
      <c r="D15" s="143" t="s">
        <v>383</v>
      </c>
      <c r="E15" s="142"/>
      <c r="F15" s="143" t="s">
        <v>384</v>
      </c>
      <c r="G15" s="38"/>
      <c r="H15" s="75"/>
      <c r="I15" s="40"/>
      <c r="J15" s="38"/>
      <c r="K15" s="39" t="s">
        <v>135</v>
      </c>
      <c r="L15" s="40"/>
      <c r="M15" s="38"/>
      <c r="N15" s="39"/>
      <c r="O15" s="40"/>
      <c r="P15" s="38"/>
      <c r="Q15" s="39"/>
      <c r="R15" s="40"/>
      <c r="S15" s="38" t="s">
        <v>135</v>
      </c>
      <c r="T15" s="39"/>
      <c r="U15" s="39"/>
      <c r="V15" s="39"/>
      <c r="W15" s="39"/>
      <c r="X15" s="39" t="s">
        <v>135</v>
      </c>
      <c r="Y15" s="39"/>
      <c r="Z15" s="39"/>
      <c r="AA15" s="39" t="s">
        <v>135</v>
      </c>
      <c r="AB15" s="40"/>
      <c r="AC15" s="147" t="s">
        <v>106</v>
      </c>
      <c r="AD15" s="148"/>
      <c r="AE15" s="76">
        <f t="shared" si="0"/>
        <v>3</v>
      </c>
    </row>
    <row r="16" spans="2:53">
      <c r="B16" s="73">
        <f t="shared" si="1"/>
        <v>9</v>
      </c>
      <c r="C16" s="142" t="s">
        <v>356</v>
      </c>
      <c r="D16" s="143" t="s">
        <v>385</v>
      </c>
      <c r="E16" s="142"/>
      <c r="F16" s="143" t="s">
        <v>302</v>
      </c>
      <c r="G16" s="38"/>
      <c r="H16" s="75"/>
      <c r="I16" s="40"/>
      <c r="J16" s="38"/>
      <c r="K16" s="39" t="s">
        <v>135</v>
      </c>
      <c r="L16" s="40"/>
      <c r="M16" s="38"/>
      <c r="N16" s="39"/>
      <c r="O16" s="40"/>
      <c r="P16" s="38"/>
      <c r="Q16" s="39"/>
      <c r="R16" s="40"/>
      <c r="S16" s="38" t="s">
        <v>135</v>
      </c>
      <c r="T16" s="39"/>
      <c r="U16" s="39"/>
      <c r="V16" s="39" t="s">
        <v>135</v>
      </c>
      <c r="W16" s="39"/>
      <c r="X16" s="39" t="s">
        <v>135</v>
      </c>
      <c r="Y16" s="39"/>
      <c r="Z16" s="39"/>
      <c r="AA16" s="39" t="s">
        <v>135</v>
      </c>
      <c r="AB16" s="40"/>
      <c r="AC16" s="147"/>
      <c r="AD16" s="148"/>
      <c r="AE16" s="76">
        <f t="shared" si="0"/>
        <v>4</v>
      </c>
    </row>
    <row r="17" spans="2:36">
      <c r="B17" s="73">
        <f t="shared" si="1"/>
        <v>10</v>
      </c>
      <c r="C17" s="142" t="s">
        <v>207</v>
      </c>
      <c r="D17" s="143" t="s">
        <v>386</v>
      </c>
      <c r="E17" s="142"/>
      <c r="F17" s="143" t="s">
        <v>387</v>
      </c>
      <c r="G17" s="38"/>
      <c r="H17" s="75"/>
      <c r="I17" s="40"/>
      <c r="J17" s="38"/>
      <c r="K17" s="39" t="s">
        <v>135</v>
      </c>
      <c r="L17" s="40"/>
      <c r="M17" s="38"/>
      <c r="N17" s="39"/>
      <c r="O17" s="40"/>
      <c r="P17" s="38"/>
      <c r="Q17" s="39"/>
      <c r="R17" s="40"/>
      <c r="S17" s="38"/>
      <c r="T17" s="39"/>
      <c r="U17" s="39"/>
      <c r="V17" s="39"/>
      <c r="W17" s="39"/>
      <c r="X17" s="39"/>
      <c r="Y17" s="39"/>
      <c r="Z17" s="39"/>
      <c r="AA17" s="39" t="s">
        <v>135</v>
      </c>
      <c r="AB17" s="40"/>
      <c r="AC17" s="147"/>
      <c r="AD17" s="148"/>
      <c r="AE17" s="76">
        <f t="shared" si="0"/>
        <v>1</v>
      </c>
    </row>
    <row r="18" spans="2:36">
      <c r="B18" s="73">
        <f t="shared" si="1"/>
        <v>11</v>
      </c>
      <c r="C18" s="142" t="s">
        <v>207</v>
      </c>
      <c r="D18" s="143" t="s">
        <v>388</v>
      </c>
      <c r="E18" s="142"/>
      <c r="F18" s="142" t="s">
        <v>389</v>
      </c>
      <c r="G18" s="38"/>
      <c r="H18" s="75"/>
      <c r="I18" s="40"/>
      <c r="J18" s="38"/>
      <c r="K18" s="39" t="s">
        <v>135</v>
      </c>
      <c r="L18" s="40"/>
      <c r="M18" s="38"/>
      <c r="N18" s="39"/>
      <c r="O18" s="40"/>
      <c r="P18" s="38"/>
      <c r="Q18" s="39"/>
      <c r="R18" s="40"/>
      <c r="S18" s="38"/>
      <c r="T18" s="39"/>
      <c r="U18" s="39"/>
      <c r="V18" s="39" t="s">
        <v>135</v>
      </c>
      <c r="W18" s="39"/>
      <c r="X18" s="39"/>
      <c r="Y18" s="39"/>
      <c r="Z18" s="39"/>
      <c r="AA18" s="39"/>
      <c r="AB18" s="40"/>
      <c r="AC18" s="147"/>
      <c r="AD18" s="148"/>
      <c r="AE18" s="76">
        <f t="shared" si="0"/>
        <v>1</v>
      </c>
    </row>
    <row r="19" spans="2:36">
      <c r="B19" s="73">
        <f t="shared" si="1"/>
        <v>12</v>
      </c>
      <c r="C19" s="142" t="s">
        <v>62</v>
      </c>
      <c r="D19" s="143" t="s">
        <v>390</v>
      </c>
      <c r="E19" s="142" t="s">
        <v>391</v>
      </c>
      <c r="F19" s="143" t="s">
        <v>392</v>
      </c>
      <c r="G19" s="38"/>
      <c r="H19" s="75"/>
      <c r="I19" s="40"/>
      <c r="J19" s="38"/>
      <c r="K19" s="39" t="s">
        <v>135</v>
      </c>
      <c r="L19" s="40"/>
      <c r="M19" s="38"/>
      <c r="N19" s="39"/>
      <c r="O19" s="40"/>
      <c r="P19" s="38"/>
      <c r="Q19" s="39"/>
      <c r="R19" s="40"/>
      <c r="S19" s="38"/>
      <c r="T19" s="39"/>
      <c r="U19" s="39"/>
      <c r="V19" s="39"/>
      <c r="W19" s="39"/>
      <c r="X19" s="39"/>
      <c r="Y19" s="39"/>
      <c r="Z19" s="39"/>
      <c r="AA19" s="39" t="s">
        <v>135</v>
      </c>
      <c r="AB19" s="40"/>
      <c r="AC19" s="147" t="s">
        <v>147</v>
      </c>
      <c r="AD19" s="148"/>
      <c r="AE19" s="76">
        <f t="shared" si="0"/>
        <v>1</v>
      </c>
    </row>
    <row r="20" spans="2:36">
      <c r="B20" s="73">
        <f t="shared" si="1"/>
        <v>13</v>
      </c>
      <c r="C20" s="142" t="s">
        <v>207</v>
      </c>
      <c r="D20" s="143" t="s">
        <v>393</v>
      </c>
      <c r="E20" s="142"/>
      <c r="F20" s="143" t="s">
        <v>394</v>
      </c>
      <c r="G20" s="38"/>
      <c r="H20" s="75"/>
      <c r="I20" s="40"/>
      <c r="J20" s="38"/>
      <c r="K20" s="39" t="s">
        <v>135</v>
      </c>
      <c r="L20" s="40"/>
      <c r="M20" s="38"/>
      <c r="N20" s="39"/>
      <c r="O20" s="40"/>
      <c r="P20" s="38"/>
      <c r="Q20" s="39"/>
      <c r="R20" s="40"/>
      <c r="S20" s="38"/>
      <c r="T20" s="39"/>
      <c r="U20" s="39"/>
      <c r="V20" s="39"/>
      <c r="W20" s="39"/>
      <c r="X20" s="39" t="s">
        <v>135</v>
      </c>
      <c r="Y20" s="39"/>
      <c r="Z20" s="39"/>
      <c r="AA20" s="39" t="s">
        <v>135</v>
      </c>
      <c r="AB20" s="40"/>
      <c r="AC20" s="147"/>
      <c r="AD20" s="148"/>
      <c r="AE20" s="76">
        <f t="shared" si="0"/>
        <v>2</v>
      </c>
    </row>
    <row r="21" spans="2:36">
      <c r="B21" s="73">
        <f t="shared" si="1"/>
        <v>14</v>
      </c>
      <c r="C21" s="142" t="s">
        <v>144</v>
      </c>
      <c r="D21" s="143" t="s">
        <v>395</v>
      </c>
      <c r="E21" s="142" t="s">
        <v>396</v>
      </c>
      <c r="F21" s="143" t="s">
        <v>397</v>
      </c>
      <c r="G21" s="38"/>
      <c r="H21" s="75"/>
      <c r="I21" s="40"/>
      <c r="J21" s="38"/>
      <c r="K21" s="39" t="s">
        <v>135</v>
      </c>
      <c r="L21" s="40"/>
      <c r="M21" s="38"/>
      <c r="N21" s="39"/>
      <c r="O21" s="40"/>
      <c r="P21" s="38"/>
      <c r="Q21" s="39"/>
      <c r="R21" s="40"/>
      <c r="S21" s="38"/>
      <c r="T21" s="39"/>
      <c r="U21" s="39"/>
      <c r="V21" s="39"/>
      <c r="W21" s="39"/>
      <c r="X21" s="39"/>
      <c r="Y21" s="39"/>
      <c r="Z21" s="39"/>
      <c r="AA21" s="39" t="s">
        <v>135</v>
      </c>
      <c r="AB21" s="40"/>
      <c r="AC21" s="147"/>
      <c r="AD21" s="148"/>
      <c r="AE21" s="76">
        <f t="shared" si="0"/>
        <v>1</v>
      </c>
    </row>
    <row r="22" spans="2:36">
      <c r="B22" s="73">
        <f t="shared" si="1"/>
        <v>15</v>
      </c>
      <c r="C22" s="142" t="s">
        <v>370</v>
      </c>
      <c r="D22" s="143" t="s">
        <v>398</v>
      </c>
      <c r="E22" s="142"/>
      <c r="F22" s="143" t="s">
        <v>398</v>
      </c>
      <c r="G22" s="38"/>
      <c r="H22" s="75"/>
      <c r="I22" s="40"/>
      <c r="J22" s="38"/>
      <c r="K22" s="39" t="s">
        <v>135</v>
      </c>
      <c r="L22" s="40"/>
      <c r="M22" s="38"/>
      <c r="N22" s="39"/>
      <c r="O22" s="40"/>
      <c r="P22" s="38"/>
      <c r="Q22" s="39"/>
      <c r="R22" s="40"/>
      <c r="S22" s="38" t="s">
        <v>135</v>
      </c>
      <c r="T22" s="39"/>
      <c r="U22" s="39"/>
      <c r="V22" s="39"/>
      <c r="W22" s="39"/>
      <c r="X22" s="39"/>
      <c r="Y22" s="39"/>
      <c r="Z22" s="39"/>
      <c r="AA22" s="39" t="s">
        <v>135</v>
      </c>
      <c r="AB22" s="40"/>
      <c r="AC22" s="147"/>
      <c r="AD22" s="148"/>
      <c r="AE22" s="76">
        <f t="shared" si="0"/>
        <v>2</v>
      </c>
    </row>
    <row r="23" spans="2:36">
      <c r="B23" s="73">
        <f t="shared" si="1"/>
        <v>16</v>
      </c>
      <c r="C23" s="142"/>
      <c r="D23" s="143"/>
      <c r="E23" s="142"/>
      <c r="F23" s="143" t="s">
        <v>399</v>
      </c>
      <c r="G23" s="38"/>
      <c r="H23" s="39"/>
      <c r="I23" s="40"/>
      <c r="J23" s="38"/>
      <c r="K23" s="75" t="s">
        <v>135</v>
      </c>
      <c r="L23" s="40"/>
      <c r="M23" s="38"/>
      <c r="N23" s="75"/>
      <c r="O23" s="40"/>
      <c r="P23" s="38"/>
      <c r="Q23" s="75"/>
      <c r="R23" s="40"/>
      <c r="S23" s="38"/>
      <c r="T23" s="39"/>
      <c r="U23" s="39"/>
      <c r="V23" s="39"/>
      <c r="W23" s="39"/>
      <c r="X23" s="39" t="s">
        <v>135</v>
      </c>
      <c r="Y23" s="39"/>
      <c r="Z23" s="39"/>
      <c r="AA23" s="39"/>
      <c r="AB23" s="40"/>
      <c r="AC23" s="147" t="s">
        <v>71</v>
      </c>
      <c r="AD23" s="148"/>
      <c r="AE23" s="76">
        <f t="shared" si="0"/>
        <v>1</v>
      </c>
    </row>
    <row r="24" spans="2:36">
      <c r="B24" s="73">
        <f t="shared" si="1"/>
        <v>17</v>
      </c>
      <c r="C24" s="142" t="s">
        <v>94</v>
      </c>
      <c r="D24" s="143" t="s">
        <v>400</v>
      </c>
      <c r="E24" s="142" t="s">
        <v>400</v>
      </c>
      <c r="F24" s="143" t="s">
        <v>400</v>
      </c>
      <c r="G24" s="38"/>
      <c r="H24" s="75"/>
      <c r="I24" s="40"/>
      <c r="J24" s="38"/>
      <c r="K24" s="39" t="s">
        <v>135</v>
      </c>
      <c r="L24" s="40"/>
      <c r="M24" s="38"/>
      <c r="N24" s="39"/>
      <c r="O24" s="40"/>
      <c r="P24" s="38"/>
      <c r="Q24" s="39"/>
      <c r="R24" s="40"/>
      <c r="S24" s="38"/>
      <c r="T24" s="39"/>
      <c r="U24" s="39"/>
      <c r="V24" s="39"/>
      <c r="W24" s="39"/>
      <c r="X24" s="39"/>
      <c r="Y24" s="39"/>
      <c r="Z24" s="39"/>
      <c r="AA24" s="39" t="s">
        <v>135</v>
      </c>
      <c r="AB24" s="40"/>
      <c r="AC24" s="147"/>
      <c r="AD24" s="148"/>
      <c r="AE24" s="76">
        <f t="shared" si="0"/>
        <v>1</v>
      </c>
    </row>
    <row r="25" spans="2:36">
      <c r="B25" s="73">
        <f t="shared" si="1"/>
        <v>18</v>
      </c>
      <c r="C25" s="142" t="s">
        <v>370</v>
      </c>
      <c r="D25" s="143" t="s">
        <v>401</v>
      </c>
      <c r="E25" s="142"/>
      <c r="F25" s="143" t="s">
        <v>401</v>
      </c>
      <c r="G25" s="38"/>
      <c r="H25" s="75"/>
      <c r="I25" s="40"/>
      <c r="J25" s="120"/>
      <c r="K25" s="39" t="s">
        <v>135</v>
      </c>
      <c r="L25" s="40"/>
      <c r="M25" s="38"/>
      <c r="N25" s="39"/>
      <c r="O25" s="40"/>
      <c r="P25" s="38"/>
      <c r="Q25" s="39"/>
      <c r="R25" s="40"/>
      <c r="S25" s="38"/>
      <c r="T25" s="39"/>
      <c r="U25" s="39"/>
      <c r="V25" s="39"/>
      <c r="W25" s="39"/>
      <c r="X25" s="39"/>
      <c r="Y25" s="39"/>
      <c r="Z25" s="39"/>
      <c r="AA25" s="39" t="s">
        <v>135</v>
      </c>
      <c r="AB25" s="40"/>
      <c r="AC25" s="150"/>
      <c r="AD25" s="148"/>
      <c r="AE25" s="76">
        <f t="shared" si="0"/>
        <v>1</v>
      </c>
      <c r="AI25" s="1"/>
      <c r="AJ25" s="1"/>
    </row>
    <row r="26" spans="2:36">
      <c r="B26" s="73">
        <f t="shared" si="1"/>
        <v>19</v>
      </c>
      <c r="C26" s="142" t="s">
        <v>207</v>
      </c>
      <c r="D26" s="143" t="s">
        <v>237</v>
      </c>
      <c r="E26" s="142"/>
      <c r="F26" s="143" t="s">
        <v>152</v>
      </c>
      <c r="G26" s="38"/>
      <c r="H26" s="75"/>
      <c r="I26" s="40"/>
      <c r="J26" s="38"/>
      <c r="K26" s="39" t="s">
        <v>135</v>
      </c>
      <c r="L26" s="40"/>
      <c r="M26" s="38"/>
      <c r="N26" s="39"/>
      <c r="O26" s="40"/>
      <c r="P26" s="38"/>
      <c r="Q26" s="39"/>
      <c r="R26" s="40"/>
      <c r="S26" s="38"/>
      <c r="T26" s="39"/>
      <c r="U26" s="39"/>
      <c r="V26" s="39"/>
      <c r="W26" s="39"/>
      <c r="X26" s="39"/>
      <c r="Y26" s="39"/>
      <c r="Z26" s="39" t="s">
        <v>135</v>
      </c>
      <c r="AA26" s="39"/>
      <c r="AB26" s="40"/>
      <c r="AC26" s="147"/>
      <c r="AD26" s="148"/>
      <c r="AE26" s="76">
        <f t="shared" si="0"/>
        <v>1</v>
      </c>
    </row>
    <row r="27" spans="2:36">
      <c r="B27" s="73">
        <f t="shared" si="1"/>
        <v>20</v>
      </c>
      <c r="C27" s="142" t="s">
        <v>402</v>
      </c>
      <c r="D27" s="143" t="s">
        <v>403</v>
      </c>
      <c r="E27" s="142"/>
      <c r="F27" s="143" t="s">
        <v>155</v>
      </c>
      <c r="G27" s="38"/>
      <c r="H27" s="75"/>
      <c r="I27" s="40"/>
      <c r="J27" s="38"/>
      <c r="K27" s="39" t="s">
        <v>135</v>
      </c>
      <c r="L27" s="40"/>
      <c r="M27" s="38"/>
      <c r="N27" s="39"/>
      <c r="O27" s="40"/>
      <c r="P27" s="38"/>
      <c r="Q27" s="39"/>
      <c r="R27" s="40"/>
      <c r="S27" s="38"/>
      <c r="T27" s="39"/>
      <c r="U27" s="39"/>
      <c r="V27" s="39"/>
      <c r="W27" s="39"/>
      <c r="X27" s="39"/>
      <c r="Y27" s="39"/>
      <c r="Z27" s="39" t="s">
        <v>135</v>
      </c>
      <c r="AA27" s="39" t="s">
        <v>135</v>
      </c>
      <c r="AB27" s="40"/>
      <c r="AC27" s="147"/>
      <c r="AD27" s="148"/>
      <c r="AE27" s="76">
        <f t="shared" si="0"/>
        <v>2</v>
      </c>
    </row>
    <row r="28" spans="2:36">
      <c r="B28" s="73">
        <f t="shared" si="1"/>
        <v>21</v>
      </c>
      <c r="C28" s="142" t="s">
        <v>367</v>
      </c>
      <c r="D28" s="143" t="s">
        <v>404</v>
      </c>
      <c r="E28" s="142"/>
      <c r="F28" s="143" t="s">
        <v>405</v>
      </c>
      <c r="G28" s="38"/>
      <c r="H28" s="75"/>
      <c r="I28" s="40"/>
      <c r="J28" s="120"/>
      <c r="K28" s="75" t="s">
        <v>135</v>
      </c>
      <c r="L28" s="40"/>
      <c r="M28" s="38"/>
      <c r="N28" s="75"/>
      <c r="O28" s="40"/>
      <c r="P28" s="38"/>
      <c r="Q28" s="75"/>
      <c r="R28" s="40"/>
      <c r="S28" s="38"/>
      <c r="T28" s="39"/>
      <c r="U28" s="39"/>
      <c r="V28" s="39"/>
      <c r="W28" s="39"/>
      <c r="X28" s="39"/>
      <c r="Y28" s="39"/>
      <c r="Z28" s="39"/>
      <c r="AA28" s="39" t="s">
        <v>135</v>
      </c>
      <c r="AB28" s="40"/>
      <c r="AC28" s="147"/>
      <c r="AD28" s="148"/>
      <c r="AE28" s="76">
        <f t="shared" si="0"/>
        <v>1</v>
      </c>
      <c r="AI28" s="1"/>
      <c r="AJ28" s="1"/>
    </row>
    <row r="29" spans="2:36">
      <c r="B29" s="73">
        <f t="shared" si="1"/>
        <v>22</v>
      </c>
      <c r="C29" s="142" t="s">
        <v>376</v>
      </c>
      <c r="D29" s="143" t="s">
        <v>218</v>
      </c>
      <c r="E29" s="142"/>
      <c r="F29" s="143" t="s">
        <v>406</v>
      </c>
      <c r="G29" s="38"/>
      <c r="H29" s="75"/>
      <c r="I29" s="40"/>
      <c r="J29" s="38"/>
      <c r="K29" s="75" t="s">
        <v>135</v>
      </c>
      <c r="L29" s="40"/>
      <c r="M29" s="38"/>
      <c r="N29" s="75"/>
      <c r="O29" s="40"/>
      <c r="P29" s="38"/>
      <c r="Q29" s="75"/>
      <c r="R29" s="40"/>
      <c r="S29" s="38"/>
      <c r="T29" s="39"/>
      <c r="U29" s="39"/>
      <c r="V29" s="39"/>
      <c r="W29" s="39"/>
      <c r="X29" s="39"/>
      <c r="Y29" s="39"/>
      <c r="Z29" s="39"/>
      <c r="AA29" s="39" t="s">
        <v>135</v>
      </c>
      <c r="AB29" s="40"/>
      <c r="AC29" s="147"/>
      <c r="AD29" s="148"/>
      <c r="AE29" s="76">
        <f t="shared" si="0"/>
        <v>1</v>
      </c>
    </row>
    <row r="30" spans="2:36">
      <c r="B30" s="73">
        <f t="shared" si="1"/>
        <v>23</v>
      </c>
      <c r="C30" s="142" t="s">
        <v>407</v>
      </c>
      <c r="D30" s="143" t="s">
        <v>408</v>
      </c>
      <c r="E30" s="142"/>
      <c r="F30" s="143" t="s">
        <v>409</v>
      </c>
      <c r="G30" s="38"/>
      <c r="H30" s="75"/>
      <c r="I30" s="40"/>
      <c r="J30" s="38"/>
      <c r="K30" s="39" t="s">
        <v>135</v>
      </c>
      <c r="L30" s="40"/>
      <c r="M30" s="38"/>
      <c r="N30" s="39"/>
      <c r="O30" s="40"/>
      <c r="P30" s="38"/>
      <c r="Q30" s="39"/>
      <c r="R30" s="40"/>
      <c r="S30" s="38"/>
      <c r="T30" s="39"/>
      <c r="U30" s="39"/>
      <c r="V30" s="39"/>
      <c r="W30" s="39"/>
      <c r="X30" s="39" t="s">
        <v>135</v>
      </c>
      <c r="Y30" s="39"/>
      <c r="Z30" s="39" t="s">
        <v>135</v>
      </c>
      <c r="AA30" s="39" t="s">
        <v>135</v>
      </c>
      <c r="AB30" s="40"/>
      <c r="AC30" s="147"/>
      <c r="AD30" s="148"/>
      <c r="AE30" s="76">
        <f t="shared" si="0"/>
        <v>3</v>
      </c>
    </row>
    <row r="31" spans="2:36">
      <c r="B31" s="73">
        <f t="shared" si="1"/>
        <v>24</v>
      </c>
      <c r="C31" s="142" t="s">
        <v>157</v>
      </c>
      <c r="D31" s="143" t="s">
        <v>233</v>
      </c>
      <c r="E31" s="142" t="s">
        <v>235</v>
      </c>
      <c r="F31" s="143" t="s">
        <v>234</v>
      </c>
      <c r="G31" s="38"/>
      <c r="H31" s="75"/>
      <c r="I31" s="40"/>
      <c r="J31" s="38"/>
      <c r="K31" s="39" t="s">
        <v>135</v>
      </c>
      <c r="L31" s="40"/>
      <c r="M31" s="38"/>
      <c r="N31" s="39"/>
      <c r="O31" s="40"/>
      <c r="P31" s="38"/>
      <c r="Q31" s="39"/>
      <c r="R31" s="40"/>
      <c r="S31" s="38"/>
      <c r="T31" s="39"/>
      <c r="U31" s="39"/>
      <c r="V31" s="39"/>
      <c r="W31" s="39"/>
      <c r="X31" s="39"/>
      <c r="Y31" s="39"/>
      <c r="Z31" s="39"/>
      <c r="AA31" s="39" t="s">
        <v>135</v>
      </c>
      <c r="AB31" s="40"/>
      <c r="AC31" s="147"/>
      <c r="AD31" s="148"/>
      <c r="AE31" s="76">
        <f t="shared" si="0"/>
        <v>1</v>
      </c>
    </row>
    <row r="32" spans="2:36">
      <c r="B32" s="73">
        <f t="shared" si="1"/>
        <v>25</v>
      </c>
      <c r="C32" s="142" t="s">
        <v>207</v>
      </c>
      <c r="D32" s="143" t="s">
        <v>410</v>
      </c>
      <c r="E32" s="142"/>
      <c r="F32" s="143" t="s">
        <v>411</v>
      </c>
      <c r="G32" s="38"/>
      <c r="H32" s="75"/>
      <c r="I32" s="40"/>
      <c r="J32" s="38"/>
      <c r="K32" s="39" t="s">
        <v>135</v>
      </c>
      <c r="L32" s="40"/>
      <c r="M32" s="38"/>
      <c r="N32" s="39"/>
      <c r="O32" s="40"/>
      <c r="P32" s="38"/>
      <c r="Q32" s="39"/>
      <c r="R32" s="40"/>
      <c r="S32" s="38"/>
      <c r="T32" s="39"/>
      <c r="U32" s="39"/>
      <c r="V32" s="39" t="s">
        <v>135</v>
      </c>
      <c r="W32" s="39"/>
      <c r="X32" s="39"/>
      <c r="Y32" s="39"/>
      <c r="Z32" s="39" t="s">
        <v>135</v>
      </c>
      <c r="AA32" s="39"/>
      <c r="AB32" s="40"/>
      <c r="AC32" s="147"/>
      <c r="AD32" s="148"/>
      <c r="AE32" s="76">
        <f t="shared" si="0"/>
        <v>2</v>
      </c>
    </row>
    <row r="33" spans="2:31">
      <c r="B33" s="73">
        <f t="shared" si="1"/>
        <v>26</v>
      </c>
      <c r="C33" s="142" t="s">
        <v>412</v>
      </c>
      <c r="D33" s="143" t="s">
        <v>220</v>
      </c>
      <c r="E33" s="142"/>
      <c r="F33" s="143" t="s">
        <v>412</v>
      </c>
      <c r="G33" s="38"/>
      <c r="H33" s="75"/>
      <c r="I33" s="40"/>
      <c r="J33" s="38"/>
      <c r="K33" s="39" t="s">
        <v>135</v>
      </c>
      <c r="L33" s="40"/>
      <c r="M33" s="38"/>
      <c r="N33" s="39"/>
      <c r="O33" s="40"/>
      <c r="P33" s="38"/>
      <c r="Q33" s="39"/>
      <c r="R33" s="40"/>
      <c r="S33" s="38"/>
      <c r="T33" s="39"/>
      <c r="U33" s="39"/>
      <c r="V33" s="39"/>
      <c r="W33" s="39"/>
      <c r="X33" s="39"/>
      <c r="Y33" s="39"/>
      <c r="Z33" s="39"/>
      <c r="AA33" s="39" t="s">
        <v>135</v>
      </c>
      <c r="AB33" s="40"/>
      <c r="AC33" s="147"/>
      <c r="AD33" s="148"/>
      <c r="AE33" s="76">
        <f t="shared" si="0"/>
        <v>1</v>
      </c>
    </row>
    <row r="34" spans="2:31">
      <c r="B34" s="73">
        <f t="shared" si="1"/>
        <v>27</v>
      </c>
      <c r="C34" s="142" t="s">
        <v>413</v>
      </c>
      <c r="D34" s="151" t="s">
        <v>414</v>
      </c>
      <c r="E34" s="142"/>
      <c r="F34" s="143" t="s">
        <v>116</v>
      </c>
      <c r="G34" s="38"/>
      <c r="H34" s="75"/>
      <c r="I34" s="40"/>
      <c r="J34" s="120"/>
      <c r="K34" s="39" t="s">
        <v>135</v>
      </c>
      <c r="L34" s="40"/>
      <c r="M34" s="38"/>
      <c r="N34" s="39"/>
      <c r="O34" s="40"/>
      <c r="P34" s="38"/>
      <c r="Q34" s="39"/>
      <c r="R34" s="40"/>
      <c r="S34" s="38"/>
      <c r="T34" s="39"/>
      <c r="U34" s="39"/>
      <c r="V34" s="39"/>
      <c r="W34" s="39"/>
      <c r="X34" s="39"/>
      <c r="Y34" s="39"/>
      <c r="Z34" s="39"/>
      <c r="AA34" s="39" t="s">
        <v>135</v>
      </c>
      <c r="AB34" s="40"/>
      <c r="AC34" s="147"/>
      <c r="AD34" s="148"/>
      <c r="AE34" s="76">
        <f t="shared" si="0"/>
        <v>1</v>
      </c>
    </row>
    <row r="35" spans="2:31">
      <c r="B35" s="73">
        <f t="shared" si="1"/>
        <v>28</v>
      </c>
      <c r="C35" s="142" t="s">
        <v>373</v>
      </c>
      <c r="D35" s="143" t="s">
        <v>188</v>
      </c>
      <c r="E35" s="142" t="s">
        <v>415</v>
      </c>
      <c r="F35" s="143" t="s">
        <v>416</v>
      </c>
      <c r="G35" s="38"/>
      <c r="H35" s="75"/>
      <c r="I35" s="40"/>
      <c r="J35" s="38"/>
      <c r="K35" s="39" t="s">
        <v>135</v>
      </c>
      <c r="L35" s="40"/>
      <c r="M35" s="38"/>
      <c r="N35" s="39"/>
      <c r="O35" s="40"/>
      <c r="P35" s="38"/>
      <c r="Q35" s="39"/>
      <c r="R35" s="40"/>
      <c r="S35" s="38"/>
      <c r="T35" s="39"/>
      <c r="U35" s="39"/>
      <c r="V35" s="39"/>
      <c r="W35" s="39"/>
      <c r="X35" s="39"/>
      <c r="Y35" s="39"/>
      <c r="Z35" s="39"/>
      <c r="AA35" s="39" t="s">
        <v>135</v>
      </c>
      <c r="AB35" s="40"/>
      <c r="AC35" s="147"/>
      <c r="AD35" s="148"/>
      <c r="AE35" s="76">
        <f t="shared" si="0"/>
        <v>1</v>
      </c>
    </row>
    <row r="36" spans="2:31">
      <c r="B36" s="73">
        <f t="shared" si="1"/>
        <v>29</v>
      </c>
      <c r="C36" s="142" t="s">
        <v>144</v>
      </c>
      <c r="D36" s="151" t="s">
        <v>373</v>
      </c>
      <c r="E36" s="142"/>
      <c r="F36" s="143" t="s">
        <v>417</v>
      </c>
      <c r="G36" s="38"/>
      <c r="H36" s="75"/>
      <c r="I36" s="40"/>
      <c r="J36" s="120"/>
      <c r="K36" s="39" t="s">
        <v>135</v>
      </c>
      <c r="L36" s="40"/>
      <c r="M36" s="38"/>
      <c r="N36" s="39"/>
      <c r="O36" s="40"/>
      <c r="P36" s="38"/>
      <c r="Q36" s="39"/>
      <c r="R36" s="40"/>
      <c r="S36" s="38"/>
      <c r="T36" s="39"/>
      <c r="U36" s="39"/>
      <c r="V36" s="39"/>
      <c r="W36" s="39"/>
      <c r="X36" s="39"/>
      <c r="Y36" s="39"/>
      <c r="Z36" s="39"/>
      <c r="AA36" s="39" t="s">
        <v>135</v>
      </c>
      <c r="AB36" s="40"/>
      <c r="AC36" s="147" t="s">
        <v>418</v>
      </c>
      <c r="AD36" s="148"/>
      <c r="AE36" s="76">
        <f t="shared" si="0"/>
        <v>1</v>
      </c>
    </row>
    <row r="37" spans="2:31">
      <c r="B37" s="73">
        <f t="shared" si="1"/>
        <v>30</v>
      </c>
      <c r="C37" s="142" t="s">
        <v>144</v>
      </c>
      <c r="D37" s="143" t="s">
        <v>144</v>
      </c>
      <c r="E37" s="142"/>
      <c r="F37" s="143" t="s">
        <v>419</v>
      </c>
      <c r="G37" s="38"/>
      <c r="H37" s="75"/>
      <c r="I37" s="40"/>
      <c r="J37" s="38"/>
      <c r="K37" s="39" t="s">
        <v>135</v>
      </c>
      <c r="L37" s="40"/>
      <c r="M37" s="38"/>
      <c r="N37" s="39"/>
      <c r="O37" s="40"/>
      <c r="P37" s="38"/>
      <c r="Q37" s="39"/>
      <c r="R37" s="40"/>
      <c r="S37" s="38"/>
      <c r="T37" s="39"/>
      <c r="U37" s="39"/>
      <c r="V37" s="39"/>
      <c r="W37" s="39"/>
      <c r="X37" s="39"/>
      <c r="Y37" s="39"/>
      <c r="Z37" s="39"/>
      <c r="AA37" s="39" t="s">
        <v>135</v>
      </c>
      <c r="AB37" s="40"/>
      <c r="AC37" s="147"/>
      <c r="AD37" s="148"/>
      <c r="AE37" s="76">
        <f t="shared" si="0"/>
        <v>1</v>
      </c>
    </row>
    <row r="38" spans="2:31">
      <c r="B38" s="73">
        <f t="shared" si="1"/>
        <v>31</v>
      </c>
      <c r="C38" s="142" t="s">
        <v>402</v>
      </c>
      <c r="D38" s="143" t="s">
        <v>420</v>
      </c>
      <c r="E38" s="142"/>
      <c r="F38" s="143" t="s">
        <v>421</v>
      </c>
      <c r="G38" s="38"/>
      <c r="H38" s="75"/>
      <c r="I38" s="40"/>
      <c r="J38" s="38"/>
      <c r="K38" s="39" t="s">
        <v>135</v>
      </c>
      <c r="L38" s="40"/>
      <c r="M38" s="38"/>
      <c r="N38" s="39"/>
      <c r="O38" s="40"/>
      <c r="P38" s="38"/>
      <c r="Q38" s="39"/>
      <c r="R38" s="40"/>
      <c r="S38" s="38"/>
      <c r="T38" s="39"/>
      <c r="U38" s="39"/>
      <c r="V38" s="39"/>
      <c r="W38" s="39"/>
      <c r="X38" s="39"/>
      <c r="Y38" s="39"/>
      <c r="Z38" s="39"/>
      <c r="AA38" s="39" t="s">
        <v>135</v>
      </c>
      <c r="AB38" s="40"/>
      <c r="AC38" s="147"/>
      <c r="AD38" s="148"/>
      <c r="AE38" s="76">
        <f t="shared" si="0"/>
        <v>1</v>
      </c>
    </row>
    <row r="39" spans="2:31">
      <c r="B39" s="73">
        <f t="shared" si="1"/>
        <v>32</v>
      </c>
      <c r="C39" s="142" t="s">
        <v>422</v>
      </c>
      <c r="D39" s="143" t="s">
        <v>423</v>
      </c>
      <c r="E39" s="142"/>
      <c r="F39" s="142" t="s">
        <v>424</v>
      </c>
      <c r="G39" s="38"/>
      <c r="H39" s="75"/>
      <c r="I39" s="40"/>
      <c r="J39" s="38"/>
      <c r="K39" s="39" t="s">
        <v>135</v>
      </c>
      <c r="L39" s="40"/>
      <c r="M39" s="38"/>
      <c r="N39" s="39"/>
      <c r="O39" s="40"/>
      <c r="P39" s="38"/>
      <c r="Q39" s="39"/>
      <c r="R39" s="40"/>
      <c r="S39" s="38"/>
      <c r="T39" s="39"/>
      <c r="U39" s="39"/>
      <c r="V39" s="39"/>
      <c r="W39" s="39"/>
      <c r="X39" s="39"/>
      <c r="Y39" s="39"/>
      <c r="Z39" s="39"/>
      <c r="AA39" s="39" t="s">
        <v>135</v>
      </c>
      <c r="AB39" s="40"/>
      <c r="AC39" s="147"/>
      <c r="AD39" s="148"/>
      <c r="AE39" s="76">
        <f t="shared" si="0"/>
        <v>1</v>
      </c>
    </row>
    <row r="40" spans="2:31">
      <c r="B40" s="73">
        <f t="shared" si="1"/>
        <v>33</v>
      </c>
      <c r="C40" s="142" t="s">
        <v>402</v>
      </c>
      <c r="D40" s="143" t="s">
        <v>410</v>
      </c>
      <c r="E40" s="142"/>
      <c r="F40" s="143" t="s">
        <v>425</v>
      </c>
      <c r="G40" s="38"/>
      <c r="H40" s="75"/>
      <c r="I40" s="40"/>
      <c r="J40" s="38"/>
      <c r="K40" s="39" t="s">
        <v>135</v>
      </c>
      <c r="L40" s="40"/>
      <c r="M40" s="38"/>
      <c r="N40" s="39"/>
      <c r="O40" s="40"/>
      <c r="P40" s="38"/>
      <c r="Q40" s="39"/>
      <c r="R40" s="40"/>
      <c r="S40" s="38" t="s">
        <v>135</v>
      </c>
      <c r="T40" s="39"/>
      <c r="U40" s="39"/>
      <c r="V40" s="39"/>
      <c r="W40" s="39"/>
      <c r="X40" s="39"/>
      <c r="Y40" s="39"/>
      <c r="Z40" s="39" t="s">
        <v>135</v>
      </c>
      <c r="AA40" s="39" t="s">
        <v>135</v>
      </c>
      <c r="AB40" s="40"/>
      <c r="AC40" s="152"/>
      <c r="AD40" s="148"/>
      <c r="AE40" s="76">
        <f t="shared" si="0"/>
        <v>3</v>
      </c>
    </row>
    <row r="41" spans="2:31">
      <c r="B41" s="73">
        <f t="shared" si="1"/>
        <v>34</v>
      </c>
      <c r="C41" s="142" t="s">
        <v>373</v>
      </c>
      <c r="D41" s="143" t="s">
        <v>144</v>
      </c>
      <c r="E41" s="142" t="s">
        <v>79</v>
      </c>
      <c r="F41" s="143" t="s">
        <v>426</v>
      </c>
      <c r="G41" s="38"/>
      <c r="H41" s="75"/>
      <c r="I41" s="40"/>
      <c r="J41" s="38"/>
      <c r="K41" s="39" t="s">
        <v>135</v>
      </c>
      <c r="L41" s="40"/>
      <c r="M41" s="38"/>
      <c r="N41" s="39"/>
      <c r="O41" s="40"/>
      <c r="P41" s="38"/>
      <c r="Q41" s="39"/>
      <c r="R41" s="40"/>
      <c r="S41" s="38"/>
      <c r="T41" s="39"/>
      <c r="U41" s="39"/>
      <c r="V41" s="39"/>
      <c r="W41" s="39"/>
      <c r="X41" s="39"/>
      <c r="Y41" s="39"/>
      <c r="Z41" s="39"/>
      <c r="AA41" s="39" t="s">
        <v>135</v>
      </c>
      <c r="AB41" s="40"/>
      <c r="AC41" s="147"/>
      <c r="AD41" s="148"/>
      <c r="AE41" s="76">
        <f t="shared" si="0"/>
        <v>1</v>
      </c>
    </row>
    <row r="42" spans="2:31">
      <c r="B42" s="73">
        <f t="shared" si="1"/>
        <v>35</v>
      </c>
      <c r="C42" s="142" t="s">
        <v>370</v>
      </c>
      <c r="D42" s="143" t="s">
        <v>45</v>
      </c>
      <c r="E42" s="142"/>
      <c r="F42" s="143" t="s">
        <v>427</v>
      </c>
      <c r="G42" s="38"/>
      <c r="H42" s="75"/>
      <c r="I42" s="40"/>
      <c r="J42" s="38"/>
      <c r="K42" s="39" t="s">
        <v>135</v>
      </c>
      <c r="L42" s="40"/>
      <c r="M42" s="38"/>
      <c r="N42" s="39"/>
      <c r="O42" s="40"/>
      <c r="P42" s="38"/>
      <c r="Q42" s="39"/>
      <c r="R42" s="40"/>
      <c r="S42" s="38" t="s">
        <v>135</v>
      </c>
      <c r="T42" s="39"/>
      <c r="U42" s="39"/>
      <c r="V42" s="39" t="s">
        <v>135</v>
      </c>
      <c r="W42" s="39"/>
      <c r="X42" s="39"/>
      <c r="Y42" s="39"/>
      <c r="Z42" s="39" t="s">
        <v>135</v>
      </c>
      <c r="AA42" s="39" t="s">
        <v>135</v>
      </c>
      <c r="AB42" s="40"/>
      <c r="AC42" s="147"/>
      <c r="AD42" s="148"/>
      <c r="AE42" s="76">
        <f t="shared" si="0"/>
        <v>4</v>
      </c>
    </row>
    <row r="43" spans="2:31">
      <c r="B43" s="73">
        <f t="shared" si="1"/>
        <v>36</v>
      </c>
      <c r="C43" s="142" t="s">
        <v>95</v>
      </c>
      <c r="D43" s="143" t="s">
        <v>428</v>
      </c>
      <c r="E43" s="142" t="s">
        <v>429</v>
      </c>
      <c r="F43" s="143" t="s">
        <v>80</v>
      </c>
      <c r="G43" s="38"/>
      <c r="H43" s="75"/>
      <c r="I43" s="40"/>
      <c r="J43" s="38"/>
      <c r="K43" s="39" t="s">
        <v>135</v>
      </c>
      <c r="L43" s="40"/>
      <c r="M43" s="38"/>
      <c r="N43" s="39"/>
      <c r="O43" s="40"/>
      <c r="P43" s="38"/>
      <c r="Q43" s="39"/>
      <c r="R43" s="40"/>
      <c r="S43" s="38"/>
      <c r="T43" s="39"/>
      <c r="U43" s="39"/>
      <c r="V43" s="39"/>
      <c r="W43" s="39"/>
      <c r="X43" s="39"/>
      <c r="Y43" s="39"/>
      <c r="Z43" s="39"/>
      <c r="AA43" s="39" t="s">
        <v>135</v>
      </c>
      <c r="AB43" s="40"/>
      <c r="AC43" s="147"/>
      <c r="AD43" s="148"/>
      <c r="AE43" s="76">
        <f t="shared" si="0"/>
        <v>1</v>
      </c>
    </row>
    <row r="44" spans="2:31">
      <c r="B44" s="73">
        <f t="shared" si="1"/>
        <v>37</v>
      </c>
      <c r="C44" s="142"/>
      <c r="D44" s="143"/>
      <c r="E44" s="142"/>
      <c r="F44" s="143" t="s">
        <v>430</v>
      </c>
      <c r="G44" s="38"/>
      <c r="H44" s="75"/>
      <c r="I44" s="40"/>
      <c r="J44" s="38"/>
      <c r="K44" s="39" t="s">
        <v>135</v>
      </c>
      <c r="L44" s="40"/>
      <c r="M44" s="38"/>
      <c r="N44" s="39"/>
      <c r="O44" s="40"/>
      <c r="P44" s="38"/>
      <c r="Q44" s="39"/>
      <c r="R44" s="40"/>
      <c r="S44" s="38"/>
      <c r="T44" s="39"/>
      <c r="U44" s="39"/>
      <c r="V44" s="39"/>
      <c r="W44" s="39"/>
      <c r="X44" s="39"/>
      <c r="Y44" s="39"/>
      <c r="Z44" s="39"/>
      <c r="AA44" s="39" t="s">
        <v>135</v>
      </c>
      <c r="AB44" s="40"/>
      <c r="AC44" s="147" t="s">
        <v>61</v>
      </c>
      <c r="AD44" s="148"/>
      <c r="AE44" s="76">
        <f t="shared" si="0"/>
        <v>1</v>
      </c>
    </row>
    <row r="45" spans="2:31">
      <c r="B45" s="73">
        <f t="shared" si="1"/>
        <v>38</v>
      </c>
      <c r="C45" s="142" t="s">
        <v>144</v>
      </c>
      <c r="D45" s="143" t="s">
        <v>144</v>
      </c>
      <c r="E45" s="142"/>
      <c r="F45" s="143" t="s">
        <v>431</v>
      </c>
      <c r="G45" s="38"/>
      <c r="H45" s="75"/>
      <c r="I45" s="40"/>
      <c r="J45" s="38"/>
      <c r="K45" s="39" t="s">
        <v>135</v>
      </c>
      <c r="L45" s="40"/>
      <c r="M45" s="38"/>
      <c r="N45" s="39"/>
      <c r="O45" s="40"/>
      <c r="P45" s="38"/>
      <c r="Q45" s="39"/>
      <c r="R45" s="40"/>
      <c r="S45" s="38"/>
      <c r="T45" s="39"/>
      <c r="U45" s="39"/>
      <c r="V45" s="39"/>
      <c r="W45" s="39"/>
      <c r="X45" s="39"/>
      <c r="Y45" s="39"/>
      <c r="Z45" s="39"/>
      <c r="AA45" s="39" t="s">
        <v>135</v>
      </c>
      <c r="AB45" s="40"/>
      <c r="AC45" s="147"/>
      <c r="AD45" s="148"/>
      <c r="AE45" s="76">
        <f t="shared" si="0"/>
        <v>1</v>
      </c>
    </row>
    <row r="46" spans="2:31">
      <c r="B46" s="73">
        <f t="shared" si="1"/>
        <v>39</v>
      </c>
      <c r="C46" s="142" t="s">
        <v>402</v>
      </c>
      <c r="D46" s="143" t="s">
        <v>97</v>
      </c>
      <c r="E46" s="142"/>
      <c r="F46" s="143" t="s">
        <v>432</v>
      </c>
      <c r="G46" s="38"/>
      <c r="H46" s="75"/>
      <c r="I46" s="40"/>
      <c r="J46" s="120"/>
      <c r="K46" s="39" t="s">
        <v>135</v>
      </c>
      <c r="L46" s="40"/>
      <c r="M46" s="38"/>
      <c r="N46" s="39"/>
      <c r="O46" s="40"/>
      <c r="P46" s="38"/>
      <c r="Q46" s="39"/>
      <c r="R46" s="40"/>
      <c r="S46" s="38"/>
      <c r="T46" s="39"/>
      <c r="U46" s="39"/>
      <c r="V46" s="39"/>
      <c r="W46" s="39"/>
      <c r="X46" s="39"/>
      <c r="Y46" s="39"/>
      <c r="Z46" s="39"/>
      <c r="AA46" s="39" t="s">
        <v>135</v>
      </c>
      <c r="AB46" s="40"/>
      <c r="AC46" s="147"/>
      <c r="AD46" s="148"/>
      <c r="AE46" s="76">
        <f t="shared" si="0"/>
        <v>1</v>
      </c>
    </row>
    <row r="47" spans="2:31">
      <c r="B47" s="73">
        <f t="shared" si="1"/>
        <v>40</v>
      </c>
      <c r="C47" s="142" t="s">
        <v>414</v>
      </c>
      <c r="D47" s="143" t="s">
        <v>414</v>
      </c>
      <c r="E47" s="142"/>
      <c r="F47" s="143" t="s">
        <v>433</v>
      </c>
      <c r="G47" s="38"/>
      <c r="H47" s="75"/>
      <c r="I47" s="40"/>
      <c r="J47" s="38"/>
      <c r="K47" s="75" t="s">
        <v>135</v>
      </c>
      <c r="L47" s="40"/>
      <c r="M47" s="38"/>
      <c r="N47" s="75"/>
      <c r="O47" s="40"/>
      <c r="P47" s="38"/>
      <c r="Q47" s="75"/>
      <c r="R47" s="40"/>
      <c r="S47" s="38"/>
      <c r="T47" s="39"/>
      <c r="U47" s="39"/>
      <c r="V47" s="39"/>
      <c r="W47" s="39"/>
      <c r="X47" s="39"/>
      <c r="Y47" s="39"/>
      <c r="Z47" s="39" t="s">
        <v>135</v>
      </c>
      <c r="AA47" s="39"/>
      <c r="AB47" s="40"/>
      <c r="AC47" s="147"/>
      <c r="AD47" s="148"/>
      <c r="AE47" s="76">
        <f t="shared" si="0"/>
        <v>1</v>
      </c>
    </row>
    <row r="48" spans="2:31">
      <c r="B48" s="73">
        <f t="shared" si="1"/>
        <v>41</v>
      </c>
      <c r="C48" s="142" t="s">
        <v>218</v>
      </c>
      <c r="D48" s="143" t="s">
        <v>434</v>
      </c>
      <c r="E48" s="142"/>
      <c r="F48" s="143" t="s">
        <v>436</v>
      </c>
      <c r="G48" s="38"/>
      <c r="H48" s="75"/>
      <c r="I48" s="40"/>
      <c r="J48" s="120"/>
      <c r="K48" s="39" t="s">
        <v>135</v>
      </c>
      <c r="L48" s="40"/>
      <c r="M48" s="38"/>
      <c r="N48" s="39"/>
      <c r="O48" s="40"/>
      <c r="P48" s="38"/>
      <c r="Q48" s="39"/>
      <c r="R48" s="40"/>
      <c r="S48" s="38"/>
      <c r="T48" s="39"/>
      <c r="U48" s="39"/>
      <c r="V48" s="39"/>
      <c r="W48" s="39"/>
      <c r="X48" s="39"/>
      <c r="Y48" s="39"/>
      <c r="Z48" s="39" t="s">
        <v>135</v>
      </c>
      <c r="AA48" s="39"/>
      <c r="AB48" s="40"/>
      <c r="AC48" s="147"/>
      <c r="AD48" s="148"/>
      <c r="AE48" s="76">
        <f t="shared" si="0"/>
        <v>1</v>
      </c>
    </row>
    <row r="49" spans="2:31">
      <c r="B49" s="73">
        <f t="shared" si="1"/>
        <v>42</v>
      </c>
      <c r="C49" s="142" t="s">
        <v>207</v>
      </c>
      <c r="D49" s="143" t="s">
        <v>437</v>
      </c>
      <c r="E49" s="142" t="s">
        <v>176</v>
      </c>
      <c r="F49" s="143" t="s">
        <v>438</v>
      </c>
      <c r="G49" s="38"/>
      <c r="H49" s="75"/>
      <c r="I49" s="40"/>
      <c r="J49" s="38"/>
      <c r="K49" s="39" t="s">
        <v>135</v>
      </c>
      <c r="L49" s="40"/>
      <c r="M49" s="38"/>
      <c r="N49" s="39"/>
      <c r="O49" s="40"/>
      <c r="P49" s="38"/>
      <c r="Q49" s="39"/>
      <c r="R49" s="40"/>
      <c r="S49" s="38"/>
      <c r="T49" s="39"/>
      <c r="U49" s="39"/>
      <c r="V49" s="39"/>
      <c r="W49" s="39"/>
      <c r="X49" s="39"/>
      <c r="Y49" s="39"/>
      <c r="Z49" s="39" t="s">
        <v>135</v>
      </c>
      <c r="AA49" s="39" t="s">
        <v>135</v>
      </c>
      <c r="AB49" s="40"/>
      <c r="AC49" s="147"/>
      <c r="AD49" s="148"/>
      <c r="AE49" s="76">
        <f t="shared" si="0"/>
        <v>2</v>
      </c>
    </row>
    <row r="50" spans="2:31">
      <c r="B50" s="73">
        <f t="shared" si="1"/>
        <v>43</v>
      </c>
      <c r="C50" s="142" t="s">
        <v>95</v>
      </c>
      <c r="D50" s="143" t="s">
        <v>439</v>
      </c>
      <c r="E50" s="142"/>
      <c r="F50" s="143" t="s">
        <v>440</v>
      </c>
      <c r="G50" s="38"/>
      <c r="H50" s="75"/>
      <c r="I50" s="40"/>
      <c r="J50" s="38"/>
      <c r="K50" s="39" t="s">
        <v>135</v>
      </c>
      <c r="L50" s="40"/>
      <c r="M50" s="38"/>
      <c r="N50" s="39"/>
      <c r="O50" s="40"/>
      <c r="P50" s="38"/>
      <c r="Q50" s="39"/>
      <c r="R50" s="40"/>
      <c r="S50" s="38"/>
      <c r="T50" s="39"/>
      <c r="U50" s="39"/>
      <c r="V50" s="39" t="s">
        <v>135</v>
      </c>
      <c r="W50" s="39"/>
      <c r="X50" s="39"/>
      <c r="Y50" s="39"/>
      <c r="Z50" s="39"/>
      <c r="AA50" s="39"/>
      <c r="AB50" s="40"/>
      <c r="AC50" s="147"/>
      <c r="AD50" s="148"/>
      <c r="AE50" s="76">
        <f t="shared" si="0"/>
        <v>1</v>
      </c>
    </row>
    <row r="51" spans="2:31">
      <c r="B51" s="73">
        <f t="shared" si="1"/>
        <v>44</v>
      </c>
      <c r="C51" s="142" t="s">
        <v>441</v>
      </c>
      <c r="D51" s="143" t="s">
        <v>442</v>
      </c>
      <c r="E51" s="142"/>
      <c r="F51" s="143" t="s">
        <v>443</v>
      </c>
      <c r="G51" s="38"/>
      <c r="H51" s="75"/>
      <c r="I51" s="40"/>
      <c r="J51" s="38"/>
      <c r="K51" s="39" t="s">
        <v>135</v>
      </c>
      <c r="L51" s="40"/>
      <c r="M51" s="38"/>
      <c r="N51" s="39"/>
      <c r="O51" s="40"/>
      <c r="P51" s="38"/>
      <c r="Q51" s="39"/>
      <c r="R51" s="40"/>
      <c r="S51" s="38"/>
      <c r="T51" s="39"/>
      <c r="U51" s="39"/>
      <c r="V51" s="39"/>
      <c r="W51" s="39"/>
      <c r="X51" s="39"/>
      <c r="Y51" s="39"/>
      <c r="Z51" s="39"/>
      <c r="AA51" s="39" t="s">
        <v>135</v>
      </c>
      <c r="AB51" s="40"/>
      <c r="AC51" s="147"/>
      <c r="AD51" s="148"/>
      <c r="AE51" s="76">
        <f t="shared" si="0"/>
        <v>1</v>
      </c>
    </row>
    <row r="52" spans="2:31">
      <c r="B52" s="73">
        <f t="shared" si="1"/>
        <v>45</v>
      </c>
      <c r="C52" s="142" t="s">
        <v>370</v>
      </c>
      <c r="D52" s="143" t="s">
        <v>444</v>
      </c>
      <c r="E52" s="142"/>
      <c r="F52" s="143" t="s">
        <v>445</v>
      </c>
      <c r="G52" s="38"/>
      <c r="H52" s="75"/>
      <c r="I52" s="40"/>
      <c r="J52" s="38"/>
      <c r="K52" s="39" t="s">
        <v>135</v>
      </c>
      <c r="L52" s="40"/>
      <c r="M52" s="38"/>
      <c r="N52" s="39"/>
      <c r="O52" s="40"/>
      <c r="P52" s="38"/>
      <c r="Q52" s="39"/>
      <c r="R52" s="40"/>
      <c r="S52" s="38"/>
      <c r="T52" s="39"/>
      <c r="U52" s="39"/>
      <c r="V52" s="39"/>
      <c r="W52" s="39"/>
      <c r="X52" s="39"/>
      <c r="Y52" s="39"/>
      <c r="Z52" s="39"/>
      <c r="AA52" s="39" t="s">
        <v>135</v>
      </c>
      <c r="AB52" s="40"/>
      <c r="AC52" s="147"/>
      <c r="AD52" s="148"/>
      <c r="AE52" s="76">
        <f t="shared" si="0"/>
        <v>1</v>
      </c>
    </row>
    <row r="53" spans="2:31">
      <c r="B53" s="73">
        <f t="shared" si="1"/>
        <v>46</v>
      </c>
      <c r="C53" s="142" t="s">
        <v>356</v>
      </c>
      <c r="D53" s="143" t="s">
        <v>434</v>
      </c>
      <c r="E53" s="142"/>
      <c r="F53" s="143" t="s">
        <v>446</v>
      </c>
      <c r="G53" s="38"/>
      <c r="H53" s="75"/>
      <c r="I53" s="40"/>
      <c r="J53" s="38"/>
      <c r="K53" s="39" t="s">
        <v>135</v>
      </c>
      <c r="L53" s="40"/>
      <c r="M53" s="38"/>
      <c r="N53" s="39"/>
      <c r="O53" s="40"/>
      <c r="P53" s="38"/>
      <c r="Q53" s="39"/>
      <c r="R53" s="40"/>
      <c r="S53" s="38" t="s">
        <v>135</v>
      </c>
      <c r="T53" s="39"/>
      <c r="U53" s="39"/>
      <c r="V53" s="39"/>
      <c r="W53" s="39"/>
      <c r="X53" s="39" t="s">
        <v>135</v>
      </c>
      <c r="Y53" s="39"/>
      <c r="Z53" s="39"/>
      <c r="AA53" s="39" t="s">
        <v>135</v>
      </c>
      <c r="AB53" s="40"/>
      <c r="AC53" s="147"/>
      <c r="AD53" s="148"/>
      <c r="AE53" s="76">
        <f t="shared" si="0"/>
        <v>3</v>
      </c>
    </row>
    <row r="54" spans="2:31">
      <c r="B54" s="73">
        <f t="shared" si="1"/>
        <v>47</v>
      </c>
      <c r="C54" s="142" t="s">
        <v>402</v>
      </c>
      <c r="D54" s="143" t="s">
        <v>437</v>
      </c>
      <c r="E54" s="142"/>
      <c r="F54" s="143" t="s">
        <v>180</v>
      </c>
      <c r="G54" s="38"/>
      <c r="H54" s="75"/>
      <c r="I54" s="40"/>
      <c r="J54" s="38"/>
      <c r="K54" s="39" t="s">
        <v>135</v>
      </c>
      <c r="L54" s="40"/>
      <c r="M54" s="38"/>
      <c r="N54" s="39"/>
      <c r="O54" s="40"/>
      <c r="P54" s="38"/>
      <c r="Q54" s="39"/>
      <c r="R54" s="40"/>
      <c r="S54" s="38" t="s">
        <v>135</v>
      </c>
      <c r="T54" s="39"/>
      <c r="U54" s="39"/>
      <c r="V54" s="39"/>
      <c r="W54" s="39"/>
      <c r="X54" s="39"/>
      <c r="Y54" s="39"/>
      <c r="Z54" s="39" t="s">
        <v>135</v>
      </c>
      <c r="AA54" s="39" t="s">
        <v>135</v>
      </c>
      <c r="AB54" s="40"/>
      <c r="AC54" s="147"/>
      <c r="AD54" s="148"/>
      <c r="AE54" s="76">
        <f t="shared" si="0"/>
        <v>3</v>
      </c>
    </row>
    <row r="55" spans="2:31">
      <c r="B55" s="73">
        <f t="shared" si="1"/>
        <v>48</v>
      </c>
      <c r="C55" s="142" t="s">
        <v>447</v>
      </c>
      <c r="D55" s="143" t="s">
        <v>448</v>
      </c>
      <c r="E55" s="142"/>
      <c r="F55" s="143" t="s">
        <v>449</v>
      </c>
      <c r="G55" s="38"/>
      <c r="H55" s="39"/>
      <c r="I55" s="40"/>
      <c r="J55" s="38"/>
      <c r="K55" s="75" t="s">
        <v>135</v>
      </c>
      <c r="L55" s="40"/>
      <c r="M55" s="38"/>
      <c r="N55" s="75"/>
      <c r="O55" s="40"/>
      <c r="P55" s="38"/>
      <c r="Q55" s="75"/>
      <c r="R55" s="40"/>
      <c r="S55" s="38"/>
      <c r="T55" s="39"/>
      <c r="U55" s="39"/>
      <c r="V55" s="39"/>
      <c r="W55" s="39"/>
      <c r="X55" s="39"/>
      <c r="Y55" s="39"/>
      <c r="Z55" s="39"/>
      <c r="AA55" s="39" t="s">
        <v>135</v>
      </c>
      <c r="AB55" s="40"/>
      <c r="AC55" s="147"/>
      <c r="AD55" s="148"/>
      <c r="AE55" s="76">
        <f t="shared" si="0"/>
        <v>1</v>
      </c>
    </row>
    <row r="56" spans="2:31" ht="14.25" thickBot="1">
      <c r="B56" s="73">
        <f t="shared" si="1"/>
        <v>49</v>
      </c>
      <c r="C56" s="142" t="s">
        <v>402</v>
      </c>
      <c r="D56" s="143" t="s">
        <v>420</v>
      </c>
      <c r="E56" s="153"/>
      <c r="F56" s="149" t="s">
        <v>450</v>
      </c>
      <c r="G56" s="38"/>
      <c r="H56" s="75"/>
      <c r="I56" s="40"/>
      <c r="J56" s="38"/>
      <c r="K56" s="39" t="s">
        <v>135</v>
      </c>
      <c r="L56" s="40"/>
      <c r="M56" s="38"/>
      <c r="N56" s="39"/>
      <c r="O56" s="40"/>
      <c r="P56" s="38"/>
      <c r="Q56" s="39"/>
      <c r="R56" s="40"/>
      <c r="S56" s="38"/>
      <c r="T56" s="39"/>
      <c r="U56" s="39"/>
      <c r="V56" s="39"/>
      <c r="W56" s="39"/>
      <c r="X56" s="39"/>
      <c r="Y56" s="39"/>
      <c r="Z56" s="39"/>
      <c r="AA56" s="39" t="s">
        <v>135</v>
      </c>
      <c r="AB56" s="40"/>
      <c r="AC56" s="147"/>
      <c r="AD56" s="148"/>
      <c r="AE56" s="128">
        <f t="shared" si="0"/>
        <v>1</v>
      </c>
    </row>
    <row r="57" spans="2:31" ht="14.25" thickBot="1">
      <c r="B57" s="163" t="s">
        <v>182</v>
      </c>
      <c r="C57" s="163" t="s">
        <v>8</v>
      </c>
      <c r="D57" s="174" t="s">
        <v>52</v>
      </c>
      <c r="E57" s="163" t="s">
        <v>44</v>
      </c>
      <c r="F57" s="176" t="s">
        <v>1</v>
      </c>
      <c r="G57" s="169" t="s">
        <v>3</v>
      </c>
      <c r="H57" s="170"/>
      <c r="I57" s="170"/>
      <c r="J57" s="170"/>
      <c r="K57" s="170"/>
      <c r="L57" s="170"/>
      <c r="M57" s="170"/>
      <c r="N57" s="170"/>
      <c r="O57" s="170"/>
      <c r="P57" s="183"/>
      <c r="Q57" s="183"/>
      <c r="R57" s="184"/>
      <c r="S57" s="169" t="s">
        <v>4</v>
      </c>
      <c r="T57" s="170"/>
      <c r="U57" s="170"/>
      <c r="V57" s="170"/>
      <c r="W57" s="170"/>
      <c r="X57" s="170"/>
      <c r="Y57" s="170"/>
      <c r="Z57" s="170"/>
      <c r="AA57" s="170"/>
      <c r="AB57" s="179"/>
      <c r="AC57" s="163" t="s">
        <v>2</v>
      </c>
    </row>
    <row r="58" spans="2:31" ht="14.25" thickBot="1">
      <c r="B58" s="164"/>
      <c r="C58" s="164"/>
      <c r="D58" s="175"/>
      <c r="E58" s="164"/>
      <c r="F58" s="177"/>
      <c r="G58" s="13">
        <v>4</v>
      </c>
      <c r="H58" s="14">
        <v>5</v>
      </c>
      <c r="I58" s="24">
        <v>6</v>
      </c>
      <c r="J58" s="13">
        <v>7</v>
      </c>
      <c r="K58" s="14">
        <v>8</v>
      </c>
      <c r="L58" s="15">
        <v>9</v>
      </c>
      <c r="M58" s="13">
        <v>10</v>
      </c>
      <c r="N58" s="14">
        <v>11</v>
      </c>
      <c r="O58" s="15">
        <v>12</v>
      </c>
      <c r="P58" s="13">
        <v>1</v>
      </c>
      <c r="Q58" s="14">
        <v>2</v>
      </c>
      <c r="R58" s="15">
        <v>3</v>
      </c>
      <c r="S58" s="13">
        <v>1</v>
      </c>
      <c r="T58" s="14">
        <v>2</v>
      </c>
      <c r="U58" s="14">
        <v>3</v>
      </c>
      <c r="V58" s="14">
        <v>4</v>
      </c>
      <c r="W58" s="14">
        <v>5</v>
      </c>
      <c r="X58" s="14">
        <v>6</v>
      </c>
      <c r="Y58" s="14">
        <v>7</v>
      </c>
      <c r="Z58" s="14">
        <v>8</v>
      </c>
      <c r="AA58" s="14">
        <v>9</v>
      </c>
      <c r="AB58" s="15">
        <v>10</v>
      </c>
      <c r="AC58" s="180"/>
    </row>
    <row r="59" spans="2:31" ht="14.25" thickBot="1">
      <c r="B59" s="77"/>
      <c r="C59" s="77"/>
      <c r="D59" s="77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9"/>
    </row>
    <row r="60" spans="2:31" ht="14.25" thickBot="1">
      <c r="G60" s="159" t="s">
        <v>118</v>
      </c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60"/>
      <c r="S60" s="159" t="s">
        <v>119</v>
      </c>
      <c r="T60" s="178"/>
      <c r="U60" s="178"/>
      <c r="V60" s="178"/>
      <c r="W60" s="178"/>
      <c r="X60" s="178"/>
      <c r="Y60" s="178"/>
      <c r="Z60" s="178"/>
      <c r="AA60" s="178"/>
      <c r="AB60" s="160"/>
    </row>
    <row r="61" spans="2:31" ht="14.25" thickBot="1">
      <c r="B61" s="3"/>
      <c r="C61" s="74"/>
      <c r="E61" s="43"/>
      <c r="F61" s="80" t="s">
        <v>120</v>
      </c>
      <c r="G61" s="44">
        <f t="shared" ref="G61:AB61" si="2">COUNTIF(G8:G56,"○")</f>
        <v>0</v>
      </c>
      <c r="H61" s="45">
        <f t="shared" si="2"/>
        <v>0</v>
      </c>
      <c r="I61" s="46">
        <f t="shared" si="2"/>
        <v>0</v>
      </c>
      <c r="J61" s="44">
        <f t="shared" si="2"/>
        <v>0</v>
      </c>
      <c r="K61" s="45">
        <f t="shared" si="2"/>
        <v>49</v>
      </c>
      <c r="L61" s="47">
        <f t="shared" si="2"/>
        <v>0</v>
      </c>
      <c r="M61" s="44">
        <f t="shared" si="2"/>
        <v>0</v>
      </c>
      <c r="N61" s="45">
        <f t="shared" si="2"/>
        <v>0</v>
      </c>
      <c r="O61" s="47">
        <f t="shared" si="2"/>
        <v>0</v>
      </c>
      <c r="P61" s="44">
        <f t="shared" si="2"/>
        <v>0</v>
      </c>
      <c r="Q61" s="45">
        <f t="shared" si="2"/>
        <v>0</v>
      </c>
      <c r="R61" s="47">
        <f t="shared" si="2"/>
        <v>0</v>
      </c>
      <c r="S61" s="48">
        <f t="shared" si="2"/>
        <v>8</v>
      </c>
      <c r="T61" s="45">
        <f t="shared" si="2"/>
        <v>0</v>
      </c>
      <c r="U61" s="45">
        <f t="shared" si="2"/>
        <v>0</v>
      </c>
      <c r="V61" s="45">
        <f t="shared" si="2"/>
        <v>5</v>
      </c>
      <c r="W61" s="45">
        <f t="shared" si="2"/>
        <v>0</v>
      </c>
      <c r="X61" s="45">
        <f t="shared" si="2"/>
        <v>9</v>
      </c>
      <c r="Y61" s="45">
        <f t="shared" si="2"/>
        <v>0</v>
      </c>
      <c r="Z61" s="45">
        <f t="shared" si="2"/>
        <v>10</v>
      </c>
      <c r="AA61" s="49">
        <f t="shared" si="2"/>
        <v>40</v>
      </c>
      <c r="AB61" s="47">
        <f t="shared" si="2"/>
        <v>0</v>
      </c>
    </row>
  </sheetData>
  <mergeCells count="21">
    <mergeCell ref="H2:O3"/>
    <mergeCell ref="D3:E3"/>
    <mergeCell ref="B6:B7"/>
    <mergeCell ref="C6:C7"/>
    <mergeCell ref="D6:D7"/>
    <mergeCell ref="E6:E7"/>
    <mergeCell ref="F6:F7"/>
    <mergeCell ref="G6:R6"/>
    <mergeCell ref="AE6:AE7"/>
    <mergeCell ref="B57:B58"/>
    <mergeCell ref="C57:C58"/>
    <mergeCell ref="D57:D58"/>
    <mergeCell ref="E57:E58"/>
    <mergeCell ref="F57:F58"/>
    <mergeCell ref="G57:R57"/>
    <mergeCell ref="S57:AB57"/>
    <mergeCell ref="AC57:AC58"/>
    <mergeCell ref="G60:R60"/>
    <mergeCell ref="S60:AB60"/>
    <mergeCell ref="S6:AB6"/>
    <mergeCell ref="AC6:AC7"/>
  </mergeCells>
  <phoneticPr fontId="1"/>
  <dataValidations count="3">
    <dataValidation type="list" allowBlank="1" showInputMessage="1" showErrorMessage="1" sqref="G8:AB56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59"/>
  <sheetViews>
    <sheetView view="pageBreakPreview" zoomScaleNormal="100" zoomScaleSheetLayoutView="100" workbookViewId="0">
      <selection activeCell="C8" sqref="C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74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4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154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9</v>
      </c>
      <c r="F4" s="15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43"/>
    </row>
    <row r="6" spans="2:53" ht="14.25" thickBot="1">
      <c r="B6" s="161" t="s">
        <v>6</v>
      </c>
      <c r="C6" s="163" t="s">
        <v>8</v>
      </c>
      <c r="D6" s="165" t="s">
        <v>50</v>
      </c>
      <c r="E6" s="163" t="s">
        <v>44</v>
      </c>
      <c r="F6" s="19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296</v>
      </c>
    </row>
    <row r="7" spans="2:53" ht="14.25" thickBot="1">
      <c r="B7" s="162"/>
      <c r="C7" s="164"/>
      <c r="D7" s="166"/>
      <c r="E7" s="164"/>
      <c r="F7" s="19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57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">
        <v>10</v>
      </c>
      <c r="AC7" s="180"/>
      <c r="AE7" s="182"/>
      <c r="AG7" s="9" t="s">
        <v>297</v>
      </c>
    </row>
    <row r="8" spans="2:53">
      <c r="B8" s="115">
        <f>ROW()-7</f>
        <v>1</v>
      </c>
      <c r="C8" s="7" t="s">
        <v>171</v>
      </c>
      <c r="D8" s="4" t="s">
        <v>298</v>
      </c>
      <c r="E8" s="7"/>
      <c r="F8" s="22" t="s">
        <v>451</v>
      </c>
      <c r="G8" s="31"/>
      <c r="H8" s="59"/>
      <c r="I8" s="33"/>
      <c r="J8" s="63"/>
      <c r="K8" s="29"/>
      <c r="L8" s="40" t="s">
        <v>135</v>
      </c>
      <c r="M8" s="28"/>
      <c r="N8" s="29"/>
      <c r="O8" s="30"/>
      <c r="P8" s="28"/>
      <c r="Q8" s="29"/>
      <c r="R8" s="30"/>
      <c r="S8" s="28"/>
      <c r="T8" s="37"/>
      <c r="U8" s="37"/>
      <c r="V8" s="37"/>
      <c r="W8" s="37"/>
      <c r="X8" s="37" t="s">
        <v>135</v>
      </c>
      <c r="Y8" s="37"/>
      <c r="Z8" s="37"/>
      <c r="AA8" s="37" t="s">
        <v>135</v>
      </c>
      <c r="AB8" s="30"/>
      <c r="AC8" s="10"/>
      <c r="AE8" s="25">
        <f t="shared" ref="AE8:AE54" si="0">COUNTIF(S8:AB8,"○")</f>
        <v>2</v>
      </c>
    </row>
    <row r="9" spans="2:53">
      <c r="B9" s="73">
        <f t="shared" ref="B9:B54" si="1">ROW()-7</f>
        <v>2</v>
      </c>
      <c r="C9" s="7" t="s">
        <v>45</v>
      </c>
      <c r="D9" s="4" t="s">
        <v>46</v>
      </c>
      <c r="E9" s="7"/>
      <c r="F9" s="22" t="s">
        <v>9</v>
      </c>
      <c r="G9" s="34"/>
      <c r="H9" s="35"/>
      <c r="I9" s="36"/>
      <c r="J9" s="60"/>
      <c r="K9" s="61"/>
      <c r="L9" s="72" t="s">
        <v>135</v>
      </c>
      <c r="M9" s="60"/>
      <c r="N9" s="61"/>
      <c r="O9" s="36"/>
      <c r="P9" s="60"/>
      <c r="Q9" s="61"/>
      <c r="R9" s="36"/>
      <c r="S9" s="28"/>
      <c r="T9" s="37"/>
      <c r="U9" s="37"/>
      <c r="V9" s="37"/>
      <c r="W9" s="37"/>
      <c r="X9" s="37"/>
      <c r="Y9" s="37"/>
      <c r="Z9" s="37"/>
      <c r="AA9" s="37" t="s">
        <v>135</v>
      </c>
      <c r="AB9" s="30"/>
      <c r="AC9" s="10"/>
      <c r="AE9" s="50">
        <f t="shared" si="0"/>
        <v>1</v>
      </c>
    </row>
    <row r="10" spans="2:53">
      <c r="B10" s="73">
        <f t="shared" si="1"/>
        <v>3</v>
      </c>
      <c r="C10" s="7" t="s">
        <v>49</v>
      </c>
      <c r="D10" s="4" t="s">
        <v>55</v>
      </c>
      <c r="E10" s="7"/>
      <c r="F10" s="22" t="s">
        <v>54</v>
      </c>
      <c r="G10" s="28"/>
      <c r="H10" s="29"/>
      <c r="I10" s="30"/>
      <c r="J10" s="28"/>
      <c r="K10" s="37"/>
      <c r="L10" s="40" t="s">
        <v>135</v>
      </c>
      <c r="M10" s="28"/>
      <c r="N10" s="37"/>
      <c r="O10" s="30"/>
      <c r="P10" s="28"/>
      <c r="Q10" s="37"/>
      <c r="R10" s="30"/>
      <c r="S10" s="28"/>
      <c r="T10" s="37"/>
      <c r="U10" s="37"/>
      <c r="V10" s="37"/>
      <c r="W10" s="37"/>
      <c r="X10" s="37"/>
      <c r="Y10" s="37"/>
      <c r="Z10" s="37"/>
      <c r="AA10" s="37" t="s">
        <v>135</v>
      </c>
      <c r="AB10" s="30"/>
      <c r="AC10" s="10"/>
      <c r="AE10" s="50">
        <f t="shared" si="0"/>
        <v>1</v>
      </c>
    </row>
    <row r="11" spans="2:53">
      <c r="B11" s="73">
        <f t="shared" si="1"/>
        <v>4</v>
      </c>
      <c r="C11" s="7" t="s">
        <v>49</v>
      </c>
      <c r="D11" s="4" t="s">
        <v>49</v>
      </c>
      <c r="E11" s="7" t="s">
        <v>380</v>
      </c>
      <c r="F11" s="22" t="s">
        <v>380</v>
      </c>
      <c r="G11" s="28"/>
      <c r="H11" s="29"/>
      <c r="I11" s="36"/>
      <c r="J11" s="60"/>
      <c r="K11" s="61"/>
      <c r="L11" s="36" t="s">
        <v>135</v>
      </c>
      <c r="M11" s="60"/>
      <c r="N11" s="61"/>
      <c r="O11" s="36"/>
      <c r="P11" s="60"/>
      <c r="Q11" s="61"/>
      <c r="R11" s="36"/>
      <c r="S11" s="28" t="s">
        <v>135</v>
      </c>
      <c r="T11" s="37"/>
      <c r="U11" s="37"/>
      <c r="V11" s="37" t="s">
        <v>135</v>
      </c>
      <c r="W11" s="37"/>
      <c r="X11" s="37"/>
      <c r="Y11" s="37"/>
      <c r="Z11" s="37" t="s">
        <v>135</v>
      </c>
      <c r="AA11" s="37"/>
      <c r="AB11" s="30"/>
      <c r="AC11" s="11"/>
      <c r="AE11" s="50">
        <f t="shared" si="0"/>
        <v>3</v>
      </c>
    </row>
    <row r="12" spans="2:53">
      <c r="B12" s="73">
        <f t="shared" si="1"/>
        <v>5</v>
      </c>
      <c r="C12" s="7" t="s">
        <v>105</v>
      </c>
      <c r="D12" s="4" t="s">
        <v>104</v>
      </c>
      <c r="E12" s="7"/>
      <c r="F12" s="22" t="s">
        <v>103</v>
      </c>
      <c r="G12" s="28"/>
      <c r="H12" s="29"/>
      <c r="I12" s="36"/>
      <c r="J12" s="60"/>
      <c r="K12" s="61"/>
      <c r="L12" s="36" t="s">
        <v>135</v>
      </c>
      <c r="M12" s="60"/>
      <c r="N12" s="61"/>
      <c r="O12" s="36"/>
      <c r="P12" s="60"/>
      <c r="Q12" s="61"/>
      <c r="R12" s="36"/>
      <c r="S12" s="28" t="s">
        <v>135</v>
      </c>
      <c r="T12" s="37"/>
      <c r="U12" s="37"/>
      <c r="V12" s="37"/>
      <c r="W12" s="37"/>
      <c r="X12" s="37"/>
      <c r="Y12" s="37"/>
      <c r="Z12" s="37"/>
      <c r="AA12" s="37"/>
      <c r="AB12" s="30"/>
      <c r="AC12" s="10" t="s">
        <v>106</v>
      </c>
      <c r="AE12" s="50">
        <f t="shared" si="0"/>
        <v>1</v>
      </c>
    </row>
    <row r="13" spans="2:53">
      <c r="B13" s="73">
        <f t="shared" si="1"/>
        <v>6</v>
      </c>
      <c r="C13" s="7" t="s">
        <v>47</v>
      </c>
      <c r="D13" s="4" t="s">
        <v>60</v>
      </c>
      <c r="E13" s="7"/>
      <c r="F13" s="22" t="s">
        <v>11</v>
      </c>
      <c r="G13" s="28"/>
      <c r="H13" s="29"/>
      <c r="I13" s="30"/>
      <c r="J13" s="28"/>
      <c r="K13" s="37"/>
      <c r="L13" s="30" t="s">
        <v>135</v>
      </c>
      <c r="M13" s="28"/>
      <c r="N13" s="37"/>
      <c r="O13" s="30"/>
      <c r="P13" s="28"/>
      <c r="Q13" s="37"/>
      <c r="R13" s="30"/>
      <c r="S13" s="28" t="s">
        <v>135</v>
      </c>
      <c r="T13" s="37"/>
      <c r="U13" s="37"/>
      <c r="V13" s="37"/>
      <c r="W13" s="37"/>
      <c r="X13" s="37"/>
      <c r="Y13" s="37"/>
      <c r="Z13" s="37"/>
      <c r="AA13" s="37" t="s">
        <v>135</v>
      </c>
      <c r="AB13" s="30"/>
      <c r="AC13" s="10"/>
      <c r="AE13" s="50">
        <f t="shared" si="0"/>
        <v>2</v>
      </c>
    </row>
    <row r="14" spans="2:53">
      <c r="B14" s="73">
        <f t="shared" si="1"/>
        <v>7</v>
      </c>
      <c r="C14" s="6" t="s">
        <v>47</v>
      </c>
      <c r="D14" s="22" t="s">
        <v>132</v>
      </c>
      <c r="E14" s="6" t="s">
        <v>64</v>
      </c>
      <c r="F14" s="22" t="s">
        <v>64</v>
      </c>
      <c r="G14" s="28"/>
      <c r="H14" s="29"/>
      <c r="I14" s="30"/>
      <c r="J14" s="28"/>
      <c r="K14" s="37"/>
      <c r="L14" s="30" t="s">
        <v>135</v>
      </c>
      <c r="M14" s="28"/>
      <c r="N14" s="37"/>
      <c r="O14" s="30"/>
      <c r="P14" s="28"/>
      <c r="Q14" s="37"/>
      <c r="R14" s="30"/>
      <c r="S14" s="28"/>
      <c r="T14" s="37"/>
      <c r="U14" s="37"/>
      <c r="V14" s="37"/>
      <c r="W14" s="37"/>
      <c r="X14" s="37"/>
      <c r="Y14" s="37"/>
      <c r="Z14" s="37"/>
      <c r="AA14" s="37" t="s">
        <v>135</v>
      </c>
      <c r="AB14" s="30"/>
      <c r="AC14" s="10"/>
      <c r="AE14" s="50">
        <f t="shared" si="0"/>
        <v>1</v>
      </c>
    </row>
    <row r="15" spans="2:53">
      <c r="B15" s="73">
        <f t="shared" si="1"/>
        <v>8</v>
      </c>
      <c r="C15" s="6" t="s">
        <v>45</v>
      </c>
      <c r="D15" s="22" t="s">
        <v>46</v>
      </c>
      <c r="E15" s="6"/>
      <c r="F15" s="22" t="s">
        <v>12</v>
      </c>
      <c r="G15" s="28"/>
      <c r="H15" s="29"/>
      <c r="I15" s="30"/>
      <c r="J15" s="28"/>
      <c r="K15" s="37"/>
      <c r="L15" s="30" t="s">
        <v>135</v>
      </c>
      <c r="M15" s="28"/>
      <c r="N15" s="37"/>
      <c r="O15" s="30"/>
      <c r="P15" s="28"/>
      <c r="Q15" s="37"/>
      <c r="R15" s="30"/>
      <c r="S15" s="28"/>
      <c r="T15" s="37"/>
      <c r="U15" s="37"/>
      <c r="V15" s="37"/>
      <c r="W15" s="37"/>
      <c r="X15" s="37"/>
      <c r="Y15" s="37"/>
      <c r="Z15" s="37"/>
      <c r="AA15" s="37" t="s">
        <v>135</v>
      </c>
      <c r="AB15" s="30"/>
      <c r="AC15" s="10"/>
      <c r="AE15" s="50">
        <f t="shared" si="0"/>
        <v>1</v>
      </c>
    </row>
    <row r="16" spans="2:53">
      <c r="B16" s="73">
        <f t="shared" si="1"/>
        <v>9</v>
      </c>
      <c r="C16" s="6" t="s">
        <v>45</v>
      </c>
      <c r="D16" s="22" t="s">
        <v>13</v>
      </c>
      <c r="E16" s="6"/>
      <c r="F16" s="22" t="s">
        <v>13</v>
      </c>
      <c r="G16" s="28"/>
      <c r="H16" s="29"/>
      <c r="I16" s="30"/>
      <c r="J16" s="28"/>
      <c r="K16" s="37"/>
      <c r="L16" s="30" t="s">
        <v>135</v>
      </c>
      <c r="M16" s="28"/>
      <c r="N16" s="37"/>
      <c r="O16" s="30"/>
      <c r="P16" s="28"/>
      <c r="Q16" s="37"/>
      <c r="R16" s="30"/>
      <c r="S16" s="28"/>
      <c r="T16" s="37"/>
      <c r="U16" s="37"/>
      <c r="V16" s="37"/>
      <c r="W16" s="37"/>
      <c r="X16" s="37"/>
      <c r="Y16" s="37"/>
      <c r="Z16" s="37" t="s">
        <v>135</v>
      </c>
      <c r="AA16" s="37" t="s">
        <v>135</v>
      </c>
      <c r="AB16" s="30"/>
      <c r="AC16" s="10"/>
      <c r="AE16" s="50">
        <f t="shared" si="0"/>
        <v>2</v>
      </c>
    </row>
    <row r="17" spans="2:36">
      <c r="B17" s="73">
        <f t="shared" si="1"/>
        <v>10</v>
      </c>
      <c r="C17" s="7" t="s">
        <v>94</v>
      </c>
      <c r="D17" s="4" t="s">
        <v>15</v>
      </c>
      <c r="E17" s="7" t="s">
        <v>15</v>
      </c>
      <c r="F17" s="22" t="s">
        <v>15</v>
      </c>
      <c r="G17" s="28"/>
      <c r="H17" s="29"/>
      <c r="I17" s="30"/>
      <c r="J17" s="28"/>
      <c r="K17" s="37"/>
      <c r="L17" s="30" t="s">
        <v>135</v>
      </c>
      <c r="M17" s="28"/>
      <c r="N17" s="37"/>
      <c r="O17" s="30"/>
      <c r="P17" s="28"/>
      <c r="Q17" s="37"/>
      <c r="R17" s="30"/>
      <c r="S17" s="28"/>
      <c r="T17" s="37"/>
      <c r="U17" s="37"/>
      <c r="V17" s="37"/>
      <c r="W17" s="37"/>
      <c r="X17" s="37"/>
      <c r="Y17" s="37"/>
      <c r="Z17" s="37"/>
      <c r="AA17" s="37" t="s">
        <v>135</v>
      </c>
      <c r="AB17" s="30"/>
      <c r="AC17" s="10"/>
      <c r="AE17" s="50">
        <f t="shared" si="0"/>
        <v>1</v>
      </c>
    </row>
    <row r="18" spans="2:36">
      <c r="B18" s="73">
        <f t="shared" si="1"/>
        <v>11</v>
      </c>
      <c r="C18" s="7" t="s">
        <v>45</v>
      </c>
      <c r="D18" s="4" t="s">
        <v>122</v>
      </c>
      <c r="E18" s="7"/>
      <c r="F18" s="22" t="s">
        <v>122</v>
      </c>
      <c r="G18" s="28"/>
      <c r="H18" s="29"/>
      <c r="I18" s="30"/>
      <c r="J18" s="63"/>
      <c r="K18" s="37"/>
      <c r="L18" s="30" t="s">
        <v>135</v>
      </c>
      <c r="M18" s="28"/>
      <c r="N18" s="37"/>
      <c r="O18" s="30"/>
      <c r="P18" s="28"/>
      <c r="Q18" s="37"/>
      <c r="R18" s="30"/>
      <c r="S18" s="28"/>
      <c r="T18" s="37"/>
      <c r="U18" s="37"/>
      <c r="V18" s="37"/>
      <c r="W18" s="37"/>
      <c r="X18" s="37"/>
      <c r="Y18" s="37"/>
      <c r="Z18" s="37"/>
      <c r="AA18" s="37" t="s">
        <v>135</v>
      </c>
      <c r="AB18" s="30"/>
      <c r="AC18" s="65"/>
      <c r="AE18" s="50">
        <f t="shared" si="0"/>
        <v>1</v>
      </c>
      <c r="AI18" s="1"/>
      <c r="AJ18" s="1"/>
    </row>
    <row r="19" spans="2:36">
      <c r="B19" s="73">
        <f t="shared" si="1"/>
        <v>12</v>
      </c>
      <c r="C19" s="7" t="s">
        <v>47</v>
      </c>
      <c r="D19" s="4" t="s">
        <v>58</v>
      </c>
      <c r="E19" s="7"/>
      <c r="F19" s="22" t="s">
        <v>151</v>
      </c>
      <c r="G19" s="28"/>
      <c r="H19" s="29"/>
      <c r="I19" s="30"/>
      <c r="J19" s="28"/>
      <c r="K19" s="37"/>
      <c r="L19" s="30" t="s">
        <v>135</v>
      </c>
      <c r="M19" s="28"/>
      <c r="N19" s="37"/>
      <c r="O19" s="30"/>
      <c r="P19" s="28"/>
      <c r="Q19" s="37"/>
      <c r="R19" s="30"/>
      <c r="S19" s="28"/>
      <c r="T19" s="37"/>
      <c r="U19" s="37"/>
      <c r="V19" s="37" t="s">
        <v>135</v>
      </c>
      <c r="W19" s="37"/>
      <c r="X19" s="37"/>
      <c r="Y19" s="37"/>
      <c r="Z19" s="37"/>
      <c r="AA19" s="37"/>
      <c r="AB19" s="30"/>
      <c r="AC19" s="11"/>
      <c r="AE19" s="50">
        <f t="shared" si="0"/>
        <v>1</v>
      </c>
    </row>
    <row r="20" spans="2:36">
      <c r="B20" s="73">
        <f t="shared" si="1"/>
        <v>13</v>
      </c>
      <c r="C20" s="7" t="s">
        <v>47</v>
      </c>
      <c r="D20" s="4" t="s">
        <v>70</v>
      </c>
      <c r="E20" s="7"/>
      <c r="F20" s="22" t="s">
        <v>154</v>
      </c>
      <c r="G20" s="28"/>
      <c r="H20" s="29"/>
      <c r="I20" s="30"/>
      <c r="J20" s="28"/>
      <c r="K20" s="37"/>
      <c r="L20" s="30" t="s">
        <v>135</v>
      </c>
      <c r="M20" s="28"/>
      <c r="N20" s="37"/>
      <c r="O20" s="30"/>
      <c r="P20" s="28"/>
      <c r="Q20" s="37"/>
      <c r="R20" s="30"/>
      <c r="S20" s="28" t="s">
        <v>135</v>
      </c>
      <c r="T20" s="37" t="s">
        <v>135</v>
      </c>
      <c r="U20" s="37"/>
      <c r="V20" s="37"/>
      <c r="W20" s="37"/>
      <c r="X20" s="37" t="s">
        <v>135</v>
      </c>
      <c r="Y20" s="37"/>
      <c r="Z20" s="37"/>
      <c r="AA20" s="37" t="s">
        <v>135</v>
      </c>
      <c r="AB20" s="30"/>
      <c r="AC20" s="10"/>
      <c r="AE20" s="50">
        <f t="shared" si="0"/>
        <v>4</v>
      </c>
    </row>
    <row r="21" spans="2:36">
      <c r="B21" s="73">
        <f t="shared" si="1"/>
        <v>14</v>
      </c>
      <c r="C21" s="7" t="s">
        <v>56</v>
      </c>
      <c r="D21" s="4" t="s">
        <v>56</v>
      </c>
      <c r="E21" s="7"/>
      <c r="F21" s="22" t="s">
        <v>110</v>
      </c>
      <c r="G21" s="28"/>
      <c r="H21" s="29"/>
      <c r="I21" s="30"/>
      <c r="J21" s="28"/>
      <c r="K21" s="29"/>
      <c r="L21" s="30" t="s">
        <v>135</v>
      </c>
      <c r="M21" s="28"/>
      <c r="N21" s="29"/>
      <c r="O21" s="30"/>
      <c r="P21" s="28"/>
      <c r="Q21" s="29"/>
      <c r="R21" s="30"/>
      <c r="S21" s="28"/>
      <c r="T21" s="37"/>
      <c r="U21" s="37"/>
      <c r="V21" s="37"/>
      <c r="W21" s="37"/>
      <c r="X21" s="37"/>
      <c r="Y21" s="37"/>
      <c r="Z21" s="37"/>
      <c r="AA21" s="37" t="s">
        <v>135</v>
      </c>
      <c r="AB21" s="30"/>
      <c r="AC21" s="10"/>
      <c r="AE21" s="50">
        <f t="shared" si="0"/>
        <v>1</v>
      </c>
    </row>
    <row r="22" spans="2:36">
      <c r="B22" s="73">
        <f t="shared" si="1"/>
        <v>15</v>
      </c>
      <c r="C22" s="7" t="s">
        <v>14</v>
      </c>
      <c r="D22" s="4" t="s">
        <v>72</v>
      </c>
      <c r="E22" s="7"/>
      <c r="F22" s="22" t="s">
        <v>225</v>
      </c>
      <c r="G22" s="28"/>
      <c r="H22" s="29"/>
      <c r="I22" s="30"/>
      <c r="J22" s="28"/>
      <c r="K22" s="37"/>
      <c r="L22" s="30" t="s">
        <v>135</v>
      </c>
      <c r="M22" s="28"/>
      <c r="N22" s="37"/>
      <c r="O22" s="30"/>
      <c r="P22" s="28"/>
      <c r="Q22" s="37"/>
      <c r="R22" s="30"/>
      <c r="S22" s="28" t="s">
        <v>135</v>
      </c>
      <c r="T22" s="37"/>
      <c r="U22" s="37" t="s">
        <v>135</v>
      </c>
      <c r="V22" s="37"/>
      <c r="W22" s="37"/>
      <c r="X22" s="37"/>
      <c r="Y22" s="37"/>
      <c r="Z22" s="37"/>
      <c r="AA22" s="37" t="s">
        <v>135</v>
      </c>
      <c r="AB22" s="30" t="s">
        <v>135</v>
      </c>
      <c r="AC22" s="10"/>
      <c r="AE22" s="50">
        <f t="shared" si="0"/>
        <v>4</v>
      </c>
    </row>
    <row r="23" spans="2:36">
      <c r="B23" s="73">
        <f t="shared" si="1"/>
        <v>16</v>
      </c>
      <c r="C23" s="7" t="s">
        <v>81</v>
      </c>
      <c r="D23" s="4" t="s">
        <v>117</v>
      </c>
      <c r="E23" s="7" t="s">
        <v>74</v>
      </c>
      <c r="F23" s="22" t="s">
        <v>74</v>
      </c>
      <c r="G23" s="28"/>
      <c r="H23" s="29"/>
      <c r="I23" s="30"/>
      <c r="J23" s="28"/>
      <c r="K23" s="37"/>
      <c r="L23" s="30" t="s">
        <v>135</v>
      </c>
      <c r="M23" s="28"/>
      <c r="N23" s="37"/>
      <c r="O23" s="30"/>
      <c r="P23" s="28"/>
      <c r="Q23" s="37"/>
      <c r="R23" s="30"/>
      <c r="S23" s="28"/>
      <c r="T23" s="37"/>
      <c r="U23" s="37"/>
      <c r="V23" s="37"/>
      <c r="W23" s="37"/>
      <c r="X23" s="37"/>
      <c r="Y23" s="37"/>
      <c r="Z23" s="37"/>
      <c r="AA23" s="37" t="s">
        <v>135</v>
      </c>
      <c r="AB23" s="30"/>
      <c r="AC23" s="10"/>
      <c r="AE23" s="50">
        <f t="shared" si="0"/>
        <v>1</v>
      </c>
    </row>
    <row r="24" spans="2:36">
      <c r="B24" s="73">
        <f t="shared" si="1"/>
        <v>17</v>
      </c>
      <c r="C24" s="7" t="s">
        <v>47</v>
      </c>
      <c r="D24" s="4" t="s">
        <v>58</v>
      </c>
      <c r="E24" s="7"/>
      <c r="F24" s="22" t="s">
        <v>159</v>
      </c>
      <c r="G24" s="28"/>
      <c r="H24" s="29"/>
      <c r="I24" s="30"/>
      <c r="J24" s="28"/>
      <c r="K24" s="37"/>
      <c r="L24" s="30" t="s">
        <v>135</v>
      </c>
      <c r="M24" s="28"/>
      <c r="N24" s="37"/>
      <c r="O24" s="30"/>
      <c r="P24" s="28"/>
      <c r="Q24" s="37"/>
      <c r="R24" s="30"/>
      <c r="S24" s="28" t="s">
        <v>135</v>
      </c>
      <c r="T24" s="37"/>
      <c r="U24" s="37"/>
      <c r="V24" s="37" t="s">
        <v>135</v>
      </c>
      <c r="W24" s="37"/>
      <c r="X24" s="37"/>
      <c r="Y24" s="37"/>
      <c r="Z24" s="37"/>
      <c r="AA24" s="37" t="s">
        <v>135</v>
      </c>
      <c r="AB24" s="30"/>
      <c r="AC24" s="11"/>
      <c r="AE24" s="50">
        <f t="shared" si="0"/>
        <v>3</v>
      </c>
    </row>
    <row r="25" spans="2:36">
      <c r="B25" s="73">
        <f t="shared" si="1"/>
        <v>18</v>
      </c>
      <c r="C25" s="7" t="s">
        <v>95</v>
      </c>
      <c r="D25" s="4" t="s">
        <v>75</v>
      </c>
      <c r="E25" s="7" t="s">
        <v>76</v>
      </c>
      <c r="F25" s="22" t="s">
        <v>108</v>
      </c>
      <c r="G25" s="28"/>
      <c r="H25" s="29"/>
      <c r="I25" s="30"/>
      <c r="J25" s="28"/>
      <c r="K25" s="37"/>
      <c r="L25" s="30" t="s">
        <v>135</v>
      </c>
      <c r="M25" s="28"/>
      <c r="N25" s="37"/>
      <c r="O25" s="30"/>
      <c r="P25" s="28"/>
      <c r="Q25" s="37"/>
      <c r="R25" s="30"/>
      <c r="S25" s="28"/>
      <c r="T25" s="37"/>
      <c r="U25" s="37"/>
      <c r="V25" s="37"/>
      <c r="W25" s="37"/>
      <c r="X25" s="37"/>
      <c r="Y25" s="37"/>
      <c r="Z25" s="37"/>
      <c r="AA25" s="37" t="s">
        <v>135</v>
      </c>
      <c r="AB25" s="30"/>
      <c r="AC25" s="10"/>
      <c r="AE25" s="50">
        <f t="shared" si="0"/>
        <v>1</v>
      </c>
    </row>
    <row r="26" spans="2:36">
      <c r="B26" s="73">
        <f t="shared" si="1"/>
        <v>19</v>
      </c>
      <c r="C26" s="7" t="s">
        <v>47</v>
      </c>
      <c r="D26" s="4" t="s">
        <v>132</v>
      </c>
      <c r="E26" s="7"/>
      <c r="F26" s="22" t="s">
        <v>452</v>
      </c>
      <c r="G26" s="28"/>
      <c r="H26" s="29"/>
      <c r="I26" s="30"/>
      <c r="J26" s="28"/>
      <c r="K26" s="37"/>
      <c r="L26" s="30" t="s">
        <v>135</v>
      </c>
      <c r="M26" s="28"/>
      <c r="N26" s="37"/>
      <c r="O26" s="30"/>
      <c r="P26" s="28"/>
      <c r="Q26" s="37"/>
      <c r="R26" s="30"/>
      <c r="S26" s="28"/>
      <c r="T26" s="37"/>
      <c r="U26" s="37"/>
      <c r="V26" s="37"/>
      <c r="W26" s="37" t="s">
        <v>135</v>
      </c>
      <c r="X26" s="37"/>
      <c r="Y26" s="37"/>
      <c r="Z26" s="37"/>
      <c r="AA26" s="37"/>
      <c r="AB26" s="30"/>
      <c r="AC26" s="114" t="s">
        <v>453</v>
      </c>
      <c r="AE26" s="50">
        <f t="shared" si="0"/>
        <v>1</v>
      </c>
    </row>
    <row r="27" spans="2:36">
      <c r="B27" s="73">
        <f t="shared" si="1"/>
        <v>20</v>
      </c>
      <c r="C27" s="7" t="s">
        <v>77</v>
      </c>
      <c r="D27" s="4" t="s">
        <v>77</v>
      </c>
      <c r="E27" s="7"/>
      <c r="F27" s="22" t="s">
        <v>77</v>
      </c>
      <c r="G27" s="28"/>
      <c r="H27" s="29"/>
      <c r="I27" s="30"/>
      <c r="J27" s="28"/>
      <c r="K27" s="37"/>
      <c r="L27" s="30" t="s">
        <v>135</v>
      </c>
      <c r="M27" s="28"/>
      <c r="N27" s="37"/>
      <c r="O27" s="30"/>
      <c r="P27" s="28"/>
      <c r="Q27" s="37"/>
      <c r="R27" s="30"/>
      <c r="S27" s="28"/>
      <c r="T27" s="37"/>
      <c r="U27" s="37"/>
      <c r="V27" s="37"/>
      <c r="W27" s="37"/>
      <c r="X27" s="37"/>
      <c r="Y27" s="37"/>
      <c r="Z27" s="37"/>
      <c r="AA27" s="37" t="s">
        <v>135</v>
      </c>
      <c r="AB27" s="30"/>
      <c r="AC27" s="10"/>
      <c r="AE27" s="50">
        <f t="shared" si="0"/>
        <v>1</v>
      </c>
    </row>
    <row r="28" spans="2:36">
      <c r="B28" s="73">
        <f t="shared" si="1"/>
        <v>21</v>
      </c>
      <c r="C28" s="7" t="s">
        <v>49</v>
      </c>
      <c r="D28" s="4" t="s">
        <v>49</v>
      </c>
      <c r="E28" s="7" t="s">
        <v>78</v>
      </c>
      <c r="F28" s="22" t="s">
        <v>161</v>
      </c>
      <c r="G28" s="28"/>
      <c r="H28" s="29"/>
      <c r="I28" s="30"/>
      <c r="J28" s="28"/>
      <c r="K28" s="37"/>
      <c r="L28" s="30" t="s">
        <v>135</v>
      </c>
      <c r="M28" s="28"/>
      <c r="N28" s="37"/>
      <c r="O28" s="30"/>
      <c r="P28" s="28"/>
      <c r="Q28" s="37"/>
      <c r="R28" s="30"/>
      <c r="S28" s="28"/>
      <c r="T28" s="37"/>
      <c r="U28" s="37"/>
      <c r="V28" s="37"/>
      <c r="W28" s="37"/>
      <c r="X28" s="37"/>
      <c r="Y28" s="37"/>
      <c r="Z28" s="37"/>
      <c r="AA28" s="37" t="s">
        <v>135</v>
      </c>
      <c r="AB28" s="30"/>
      <c r="AC28" s="10"/>
      <c r="AE28" s="50">
        <f t="shared" si="0"/>
        <v>1</v>
      </c>
    </row>
    <row r="29" spans="2:36">
      <c r="B29" s="73">
        <f t="shared" si="1"/>
        <v>22</v>
      </c>
      <c r="C29" s="7" t="s">
        <v>45</v>
      </c>
      <c r="D29" s="4" t="s">
        <v>45</v>
      </c>
      <c r="E29" s="7"/>
      <c r="F29" s="22" t="s">
        <v>339</v>
      </c>
      <c r="G29" s="28"/>
      <c r="H29" s="29"/>
      <c r="I29" s="30"/>
      <c r="J29" s="28"/>
      <c r="K29" s="37"/>
      <c r="L29" s="30" t="s">
        <v>135</v>
      </c>
      <c r="M29" s="28"/>
      <c r="N29" s="37"/>
      <c r="O29" s="30"/>
      <c r="P29" s="28"/>
      <c r="Q29" s="37"/>
      <c r="R29" s="30"/>
      <c r="S29" s="28"/>
      <c r="T29" s="37"/>
      <c r="U29" s="37"/>
      <c r="V29" s="37"/>
      <c r="W29" s="37"/>
      <c r="X29" s="37"/>
      <c r="Y29" s="37"/>
      <c r="Z29" s="37"/>
      <c r="AA29" s="37" t="s">
        <v>135</v>
      </c>
      <c r="AB29" s="30"/>
      <c r="AC29" s="10"/>
      <c r="AE29" s="50">
        <f t="shared" si="0"/>
        <v>1</v>
      </c>
    </row>
    <row r="30" spans="2:36">
      <c r="B30" s="73">
        <f t="shared" si="1"/>
        <v>23</v>
      </c>
      <c r="C30" s="7" t="s">
        <v>49</v>
      </c>
      <c r="D30" s="4" t="s">
        <v>49</v>
      </c>
      <c r="E30" s="7"/>
      <c r="F30" s="22" t="s">
        <v>109</v>
      </c>
      <c r="G30" s="28"/>
      <c r="H30" s="29"/>
      <c r="I30" s="30"/>
      <c r="J30" s="28"/>
      <c r="K30" s="37"/>
      <c r="L30" s="30" t="s">
        <v>135</v>
      </c>
      <c r="M30" s="28"/>
      <c r="N30" s="37"/>
      <c r="O30" s="30"/>
      <c r="P30" s="28"/>
      <c r="Q30" s="37"/>
      <c r="R30" s="30"/>
      <c r="S30" s="28"/>
      <c r="T30" s="37"/>
      <c r="U30" s="37"/>
      <c r="V30" s="37"/>
      <c r="W30" s="37"/>
      <c r="X30" s="37"/>
      <c r="Y30" s="37"/>
      <c r="Z30" s="37"/>
      <c r="AA30" s="37" t="s">
        <v>135</v>
      </c>
      <c r="AB30" s="30"/>
      <c r="AC30" s="10"/>
      <c r="AE30" s="50">
        <f t="shared" si="0"/>
        <v>1</v>
      </c>
    </row>
    <row r="31" spans="2:36">
      <c r="B31" s="73">
        <f t="shared" si="1"/>
        <v>24</v>
      </c>
      <c r="C31" s="7" t="s">
        <v>47</v>
      </c>
      <c r="D31" s="4" t="s">
        <v>48</v>
      </c>
      <c r="E31" s="7"/>
      <c r="F31" s="22" t="s">
        <v>454</v>
      </c>
      <c r="G31" s="28"/>
      <c r="H31" s="29"/>
      <c r="I31" s="30"/>
      <c r="J31" s="28"/>
      <c r="K31" s="37"/>
      <c r="L31" s="30" t="s">
        <v>135</v>
      </c>
      <c r="M31" s="28"/>
      <c r="N31" s="37"/>
      <c r="O31" s="30"/>
      <c r="P31" s="28"/>
      <c r="Q31" s="37"/>
      <c r="R31" s="30"/>
      <c r="S31" s="28"/>
      <c r="T31" s="37"/>
      <c r="U31" s="37"/>
      <c r="V31" s="37"/>
      <c r="W31" s="37"/>
      <c r="X31" s="37"/>
      <c r="Y31" s="37"/>
      <c r="Z31" s="37"/>
      <c r="AA31" s="37" t="s">
        <v>135</v>
      </c>
      <c r="AB31" s="30"/>
      <c r="AC31" s="10"/>
      <c r="AE31" s="50">
        <f t="shared" si="0"/>
        <v>1</v>
      </c>
    </row>
    <row r="32" spans="2:36">
      <c r="B32" s="73">
        <f t="shared" si="1"/>
        <v>25</v>
      </c>
      <c r="C32" s="7" t="s">
        <v>47</v>
      </c>
      <c r="D32" s="4" t="s">
        <v>48</v>
      </c>
      <c r="E32" s="7"/>
      <c r="F32" s="22" t="s">
        <v>164</v>
      </c>
      <c r="G32" s="28"/>
      <c r="H32" s="29"/>
      <c r="I32" s="30"/>
      <c r="J32" s="28"/>
      <c r="K32" s="37"/>
      <c r="L32" s="30" t="s">
        <v>135</v>
      </c>
      <c r="M32" s="28"/>
      <c r="N32" s="37"/>
      <c r="O32" s="30"/>
      <c r="P32" s="28"/>
      <c r="Q32" s="37"/>
      <c r="R32" s="30"/>
      <c r="S32" s="28"/>
      <c r="T32" s="37"/>
      <c r="U32" s="37"/>
      <c r="V32" s="37"/>
      <c r="W32" s="37"/>
      <c r="X32" s="37"/>
      <c r="Y32" s="37"/>
      <c r="Z32" s="37"/>
      <c r="AA32" s="37" t="s">
        <v>135</v>
      </c>
      <c r="AB32" s="30"/>
      <c r="AC32" s="10"/>
      <c r="AE32" s="50">
        <f t="shared" si="0"/>
        <v>1</v>
      </c>
    </row>
    <row r="33" spans="2:31">
      <c r="B33" s="73">
        <f t="shared" si="1"/>
        <v>26</v>
      </c>
      <c r="C33" s="7" t="s">
        <v>47</v>
      </c>
      <c r="D33" s="4" t="s">
        <v>58</v>
      </c>
      <c r="E33" s="7"/>
      <c r="F33" s="22" t="s">
        <v>166</v>
      </c>
      <c r="G33" s="28"/>
      <c r="H33" s="29"/>
      <c r="I33" s="30"/>
      <c r="J33" s="28"/>
      <c r="K33" s="37"/>
      <c r="L33" s="30" t="s">
        <v>135</v>
      </c>
      <c r="M33" s="28"/>
      <c r="N33" s="37"/>
      <c r="O33" s="30"/>
      <c r="P33" s="28"/>
      <c r="Q33" s="37"/>
      <c r="R33" s="30"/>
      <c r="S33" s="28"/>
      <c r="T33" s="37"/>
      <c r="U33" s="37"/>
      <c r="V33" s="37"/>
      <c r="W33" s="37"/>
      <c r="X33" s="37" t="s">
        <v>135</v>
      </c>
      <c r="Y33" s="37"/>
      <c r="Z33" s="37" t="s">
        <v>135</v>
      </c>
      <c r="AA33" s="37" t="s">
        <v>135</v>
      </c>
      <c r="AB33" s="30"/>
      <c r="AC33" s="5"/>
      <c r="AE33" s="50">
        <f t="shared" si="0"/>
        <v>3</v>
      </c>
    </row>
    <row r="34" spans="2:31">
      <c r="B34" s="73">
        <f t="shared" si="1"/>
        <v>27</v>
      </c>
      <c r="C34" s="7" t="s">
        <v>49</v>
      </c>
      <c r="D34" s="4" t="s">
        <v>49</v>
      </c>
      <c r="E34" s="7" t="s">
        <v>79</v>
      </c>
      <c r="F34" s="22" t="s">
        <v>25</v>
      </c>
      <c r="G34" s="28"/>
      <c r="H34" s="29"/>
      <c r="I34" s="30"/>
      <c r="J34" s="28"/>
      <c r="K34" s="37"/>
      <c r="L34" s="30" t="s">
        <v>135</v>
      </c>
      <c r="M34" s="28"/>
      <c r="N34" s="37"/>
      <c r="O34" s="30"/>
      <c r="P34" s="28"/>
      <c r="Q34" s="37"/>
      <c r="R34" s="30"/>
      <c r="S34" s="28"/>
      <c r="T34" s="37"/>
      <c r="U34" s="37" t="s">
        <v>135</v>
      </c>
      <c r="V34" s="37"/>
      <c r="W34" s="37"/>
      <c r="X34" s="37"/>
      <c r="Y34" s="37"/>
      <c r="Z34" s="37"/>
      <c r="AA34" s="37" t="s">
        <v>135</v>
      </c>
      <c r="AB34" s="30"/>
      <c r="AC34" s="10"/>
      <c r="AE34" s="50">
        <f t="shared" si="0"/>
        <v>2</v>
      </c>
    </row>
    <row r="35" spans="2:31">
      <c r="B35" s="73">
        <f t="shared" si="1"/>
        <v>28</v>
      </c>
      <c r="C35" s="7" t="s">
        <v>45</v>
      </c>
      <c r="D35" s="4" t="s">
        <v>45</v>
      </c>
      <c r="E35" s="7"/>
      <c r="F35" s="22" t="s">
        <v>256</v>
      </c>
      <c r="G35" s="28"/>
      <c r="H35" s="29"/>
      <c r="I35" s="30"/>
      <c r="J35" s="28"/>
      <c r="K35" s="37"/>
      <c r="L35" s="30" t="s">
        <v>135</v>
      </c>
      <c r="M35" s="28"/>
      <c r="N35" s="37"/>
      <c r="O35" s="30"/>
      <c r="P35" s="28"/>
      <c r="Q35" s="37"/>
      <c r="R35" s="30"/>
      <c r="S35" s="28"/>
      <c r="T35" s="37"/>
      <c r="U35" s="37"/>
      <c r="V35" s="37"/>
      <c r="W35" s="37"/>
      <c r="X35" s="37"/>
      <c r="Y35" s="37"/>
      <c r="Z35" s="37" t="s">
        <v>135</v>
      </c>
      <c r="AA35" s="37" t="s">
        <v>135</v>
      </c>
      <c r="AB35" s="30"/>
      <c r="AC35" s="10"/>
      <c r="AE35" s="50">
        <f t="shared" si="0"/>
        <v>2</v>
      </c>
    </row>
    <row r="36" spans="2:31">
      <c r="B36" s="73">
        <f t="shared" si="1"/>
        <v>29</v>
      </c>
      <c r="C36" s="7" t="s">
        <v>49</v>
      </c>
      <c r="D36" s="4" t="s">
        <v>49</v>
      </c>
      <c r="E36" s="7"/>
      <c r="F36" s="22" t="s">
        <v>262</v>
      </c>
      <c r="G36" s="28"/>
      <c r="H36" s="29"/>
      <c r="I36" s="30"/>
      <c r="J36" s="28"/>
      <c r="K36" s="37"/>
      <c r="L36" s="30" t="s">
        <v>135</v>
      </c>
      <c r="M36" s="28"/>
      <c r="N36" s="37"/>
      <c r="O36" s="30"/>
      <c r="P36" s="28"/>
      <c r="Q36" s="37"/>
      <c r="R36" s="30"/>
      <c r="S36" s="28"/>
      <c r="T36" s="37"/>
      <c r="U36" s="37" t="s">
        <v>135</v>
      </c>
      <c r="V36" s="37"/>
      <c r="W36" s="37"/>
      <c r="X36" s="37"/>
      <c r="Y36" s="37"/>
      <c r="Z36" s="37"/>
      <c r="AA36" s="37"/>
      <c r="AB36" s="30"/>
      <c r="AC36" s="10"/>
      <c r="AE36" s="50">
        <f t="shared" si="0"/>
        <v>1</v>
      </c>
    </row>
    <row r="37" spans="2:31">
      <c r="B37" s="73">
        <f t="shared" si="1"/>
        <v>30</v>
      </c>
      <c r="C37" s="7" t="s">
        <v>67</v>
      </c>
      <c r="D37" s="4" t="s">
        <v>40</v>
      </c>
      <c r="E37" s="7"/>
      <c r="F37" s="22" t="s">
        <v>172</v>
      </c>
      <c r="G37" s="28"/>
      <c r="H37" s="29"/>
      <c r="I37" s="30"/>
      <c r="J37" s="28"/>
      <c r="K37" s="37"/>
      <c r="L37" s="30" t="s">
        <v>135</v>
      </c>
      <c r="M37" s="28"/>
      <c r="N37" s="37"/>
      <c r="O37" s="30"/>
      <c r="P37" s="28"/>
      <c r="Q37" s="37"/>
      <c r="R37" s="30"/>
      <c r="S37" s="28"/>
      <c r="T37" s="37"/>
      <c r="U37" s="37"/>
      <c r="V37" s="37"/>
      <c r="W37" s="37"/>
      <c r="X37" s="37"/>
      <c r="Y37" s="37" t="s">
        <v>135</v>
      </c>
      <c r="Z37" s="37" t="s">
        <v>135</v>
      </c>
      <c r="AA37" s="37"/>
      <c r="AB37" s="30"/>
      <c r="AC37" s="10"/>
      <c r="AE37" s="50">
        <f t="shared" si="0"/>
        <v>2</v>
      </c>
    </row>
    <row r="38" spans="2:31">
      <c r="B38" s="73">
        <f t="shared" si="1"/>
        <v>31</v>
      </c>
      <c r="C38" s="7" t="s">
        <v>92</v>
      </c>
      <c r="D38" s="4" t="s">
        <v>92</v>
      </c>
      <c r="E38" s="7"/>
      <c r="F38" s="22" t="s">
        <v>92</v>
      </c>
      <c r="G38" s="28"/>
      <c r="H38" s="29"/>
      <c r="I38" s="30"/>
      <c r="J38" s="28"/>
      <c r="K38" s="37"/>
      <c r="L38" s="30" t="s">
        <v>135</v>
      </c>
      <c r="M38" s="28"/>
      <c r="N38" s="37"/>
      <c r="O38" s="30"/>
      <c r="P38" s="28"/>
      <c r="Q38" s="37"/>
      <c r="R38" s="30"/>
      <c r="S38" s="28"/>
      <c r="T38" s="37"/>
      <c r="U38" s="37"/>
      <c r="V38" s="37"/>
      <c r="W38" s="37"/>
      <c r="X38" s="37"/>
      <c r="Y38" s="37"/>
      <c r="Z38" s="37"/>
      <c r="AA38" s="37" t="s">
        <v>135</v>
      </c>
      <c r="AB38" s="30"/>
      <c r="AC38" s="10"/>
      <c r="AE38" s="50">
        <f t="shared" si="0"/>
        <v>1</v>
      </c>
    </row>
    <row r="39" spans="2:31">
      <c r="B39" s="73">
        <f t="shared" si="1"/>
        <v>32</v>
      </c>
      <c r="C39" s="7" t="s">
        <v>67</v>
      </c>
      <c r="D39" s="4" t="s">
        <v>40</v>
      </c>
      <c r="E39" s="7"/>
      <c r="F39" s="22" t="s">
        <v>43</v>
      </c>
      <c r="G39" s="28"/>
      <c r="H39" s="29"/>
      <c r="I39" s="30"/>
      <c r="J39" s="28"/>
      <c r="K39" s="37"/>
      <c r="L39" s="30" t="s">
        <v>135</v>
      </c>
      <c r="M39" s="28"/>
      <c r="N39" s="37"/>
      <c r="O39" s="30"/>
      <c r="P39" s="28"/>
      <c r="Q39" s="37"/>
      <c r="R39" s="30"/>
      <c r="S39" s="28"/>
      <c r="T39" s="37"/>
      <c r="U39" s="37"/>
      <c r="V39" s="37"/>
      <c r="W39" s="37"/>
      <c r="X39" s="37"/>
      <c r="Y39" s="37"/>
      <c r="Z39" s="37"/>
      <c r="AA39" s="37" t="s">
        <v>135</v>
      </c>
      <c r="AB39" s="30"/>
      <c r="AC39" s="10"/>
      <c r="AE39" s="50">
        <f t="shared" si="0"/>
        <v>1</v>
      </c>
    </row>
    <row r="40" spans="2:31" ht="14.25" customHeight="1">
      <c r="B40" s="73">
        <f t="shared" si="1"/>
        <v>33</v>
      </c>
      <c r="C40" s="7" t="s">
        <v>49</v>
      </c>
      <c r="D40" s="4" t="s">
        <v>84</v>
      </c>
      <c r="E40" s="7" t="s">
        <v>85</v>
      </c>
      <c r="F40" s="22" t="s">
        <v>272</v>
      </c>
      <c r="G40" s="28"/>
      <c r="H40" s="29"/>
      <c r="I40" s="30"/>
      <c r="J40" s="28"/>
      <c r="K40" s="37"/>
      <c r="L40" s="30" t="s">
        <v>135</v>
      </c>
      <c r="M40" s="28"/>
      <c r="N40" s="37"/>
      <c r="O40" s="30"/>
      <c r="P40" s="28"/>
      <c r="Q40" s="37"/>
      <c r="R40" s="30"/>
      <c r="S40" s="28"/>
      <c r="T40" s="37"/>
      <c r="U40" s="37"/>
      <c r="V40" s="37"/>
      <c r="W40" s="37"/>
      <c r="X40" s="37"/>
      <c r="Y40" s="37"/>
      <c r="Z40" s="37"/>
      <c r="AA40" s="37"/>
      <c r="AB40" s="30" t="s">
        <v>135</v>
      </c>
      <c r="AC40" s="10"/>
      <c r="AE40" s="50">
        <f t="shared" si="0"/>
        <v>1</v>
      </c>
    </row>
    <row r="41" spans="2:31" ht="13.5" customHeight="1">
      <c r="B41" s="73">
        <f t="shared" si="1"/>
        <v>34</v>
      </c>
      <c r="C41" s="7" t="s">
        <v>82</v>
      </c>
      <c r="D41" s="4" t="s">
        <v>82</v>
      </c>
      <c r="E41" s="7"/>
      <c r="F41" s="22" t="s">
        <v>133</v>
      </c>
      <c r="G41" s="28"/>
      <c r="H41" s="29"/>
      <c r="I41" s="30"/>
      <c r="J41" s="28"/>
      <c r="K41" s="37"/>
      <c r="L41" s="30" t="s">
        <v>135</v>
      </c>
      <c r="M41" s="28"/>
      <c r="N41" s="37"/>
      <c r="O41" s="30"/>
      <c r="P41" s="28"/>
      <c r="Q41" s="37"/>
      <c r="R41" s="30"/>
      <c r="S41" s="28"/>
      <c r="T41" s="37"/>
      <c r="U41" s="37"/>
      <c r="V41" s="37"/>
      <c r="W41" s="37"/>
      <c r="X41" s="37"/>
      <c r="Y41" s="37"/>
      <c r="Z41" s="37" t="s">
        <v>135</v>
      </c>
      <c r="AA41" s="37" t="s">
        <v>135</v>
      </c>
      <c r="AB41" s="30"/>
      <c r="AC41" s="10"/>
      <c r="AE41" s="50">
        <f t="shared" si="0"/>
        <v>2</v>
      </c>
    </row>
    <row r="42" spans="2:31" ht="13.5" customHeight="1">
      <c r="B42" s="73">
        <f t="shared" si="1"/>
        <v>35</v>
      </c>
      <c r="C42" s="7" t="s">
        <v>56</v>
      </c>
      <c r="D42" s="4" t="s">
        <v>57</v>
      </c>
      <c r="E42" s="7"/>
      <c r="F42" s="22" t="s">
        <v>435</v>
      </c>
      <c r="G42" s="28"/>
      <c r="H42" s="29"/>
      <c r="I42" s="30"/>
      <c r="J42" s="28"/>
      <c r="K42" s="37"/>
      <c r="L42" s="30" t="s">
        <v>135</v>
      </c>
      <c r="M42" s="28"/>
      <c r="N42" s="37"/>
      <c r="O42" s="30"/>
      <c r="P42" s="28"/>
      <c r="Q42" s="37"/>
      <c r="R42" s="30"/>
      <c r="S42" s="28"/>
      <c r="T42" s="37"/>
      <c r="U42" s="37"/>
      <c r="V42" s="37"/>
      <c r="W42" s="37"/>
      <c r="X42" s="37"/>
      <c r="Y42" s="37"/>
      <c r="Z42" s="37" t="s">
        <v>135</v>
      </c>
      <c r="AA42" s="37"/>
      <c r="AB42" s="30"/>
      <c r="AC42" s="10"/>
      <c r="AE42" s="50">
        <f t="shared" si="0"/>
        <v>1</v>
      </c>
    </row>
    <row r="43" spans="2:31" ht="14.25" customHeight="1">
      <c r="B43" s="73">
        <f t="shared" si="1"/>
        <v>36</v>
      </c>
      <c r="C43" s="7" t="s">
        <v>47</v>
      </c>
      <c r="D43" s="4" t="s">
        <v>48</v>
      </c>
      <c r="E43" s="7"/>
      <c r="F43" s="22" t="s">
        <v>28</v>
      </c>
      <c r="G43" s="28"/>
      <c r="H43" s="29"/>
      <c r="I43" s="30"/>
      <c r="J43" s="28"/>
      <c r="K43" s="37"/>
      <c r="L43" s="30" t="s">
        <v>135</v>
      </c>
      <c r="M43" s="28"/>
      <c r="N43" s="37"/>
      <c r="O43" s="30"/>
      <c r="P43" s="28"/>
      <c r="Q43" s="37"/>
      <c r="R43" s="30"/>
      <c r="S43" s="28"/>
      <c r="T43" s="37"/>
      <c r="U43" s="37"/>
      <c r="V43" s="37"/>
      <c r="W43" s="37"/>
      <c r="X43" s="37"/>
      <c r="Y43" s="37"/>
      <c r="Z43" s="37"/>
      <c r="AA43" s="37" t="s">
        <v>135</v>
      </c>
      <c r="AB43" s="30"/>
      <c r="AC43" s="10"/>
      <c r="AE43" s="50">
        <f t="shared" si="0"/>
        <v>1</v>
      </c>
    </row>
    <row r="44" spans="2:31">
      <c r="B44" s="73">
        <f t="shared" si="1"/>
        <v>37</v>
      </c>
      <c r="C44" s="7" t="s">
        <v>47</v>
      </c>
      <c r="D44" s="4" t="s">
        <v>48</v>
      </c>
      <c r="E44" s="7"/>
      <c r="F44" s="22" t="s">
        <v>455</v>
      </c>
      <c r="G44" s="28"/>
      <c r="H44" s="29"/>
      <c r="I44" s="30"/>
      <c r="J44" s="63"/>
      <c r="K44" s="37"/>
      <c r="L44" s="30" t="s">
        <v>135</v>
      </c>
      <c r="M44" s="28"/>
      <c r="N44" s="37"/>
      <c r="O44" s="30"/>
      <c r="P44" s="28"/>
      <c r="Q44" s="37"/>
      <c r="R44" s="30"/>
      <c r="S44" s="28"/>
      <c r="T44" s="37"/>
      <c r="U44" s="37"/>
      <c r="V44" s="37"/>
      <c r="W44" s="37"/>
      <c r="X44" s="37"/>
      <c r="Y44" s="37"/>
      <c r="Z44" s="37"/>
      <c r="AA44" s="37" t="s">
        <v>135</v>
      </c>
      <c r="AB44" s="30"/>
      <c r="AC44" s="10"/>
      <c r="AE44" s="50">
        <f t="shared" si="0"/>
        <v>1</v>
      </c>
    </row>
    <row r="45" spans="2:31">
      <c r="B45" s="73">
        <f t="shared" si="1"/>
        <v>38</v>
      </c>
      <c r="C45" s="7" t="s">
        <v>47</v>
      </c>
      <c r="D45" s="4" t="s">
        <v>132</v>
      </c>
      <c r="E45" s="7" t="s">
        <v>175</v>
      </c>
      <c r="F45" s="22" t="s">
        <v>175</v>
      </c>
      <c r="G45" s="28"/>
      <c r="H45" s="29"/>
      <c r="I45" s="30"/>
      <c r="J45" s="28"/>
      <c r="K45" s="37"/>
      <c r="L45" s="30" t="s">
        <v>135</v>
      </c>
      <c r="M45" s="28"/>
      <c r="N45" s="37"/>
      <c r="O45" s="30"/>
      <c r="P45" s="28"/>
      <c r="Q45" s="37"/>
      <c r="R45" s="30"/>
      <c r="S45" s="28"/>
      <c r="T45" s="37"/>
      <c r="U45" s="37"/>
      <c r="V45" s="37" t="s">
        <v>135</v>
      </c>
      <c r="W45" s="37"/>
      <c r="X45" s="37"/>
      <c r="Y45" s="37"/>
      <c r="Z45" s="37"/>
      <c r="AA45" s="37" t="s">
        <v>135</v>
      </c>
      <c r="AB45" s="30"/>
      <c r="AC45" s="10"/>
      <c r="AE45" s="50">
        <f t="shared" si="0"/>
        <v>2</v>
      </c>
    </row>
    <row r="46" spans="2:31">
      <c r="B46" s="73">
        <f t="shared" si="1"/>
        <v>39</v>
      </c>
      <c r="C46" s="7" t="s">
        <v>47</v>
      </c>
      <c r="D46" s="4" t="s">
        <v>101</v>
      </c>
      <c r="E46" s="7"/>
      <c r="F46" s="6" t="s">
        <v>102</v>
      </c>
      <c r="G46" s="28"/>
      <c r="H46" s="37"/>
      <c r="I46" s="30"/>
      <c r="J46" s="28"/>
      <c r="K46" s="29"/>
      <c r="L46" s="30" t="s">
        <v>135</v>
      </c>
      <c r="M46" s="28"/>
      <c r="N46" s="29"/>
      <c r="O46" s="30"/>
      <c r="P46" s="28"/>
      <c r="Q46" s="29"/>
      <c r="R46" s="30"/>
      <c r="S46" s="28"/>
      <c r="T46" s="37"/>
      <c r="U46" s="37"/>
      <c r="V46" s="37"/>
      <c r="W46" s="37"/>
      <c r="X46" s="37"/>
      <c r="Y46" s="37"/>
      <c r="Z46" s="37"/>
      <c r="AA46" s="37" t="s">
        <v>135</v>
      </c>
      <c r="AB46" s="30"/>
      <c r="AC46" s="10"/>
      <c r="AE46" s="50">
        <f t="shared" si="0"/>
        <v>1</v>
      </c>
    </row>
    <row r="47" spans="2:31">
      <c r="B47" s="73">
        <f t="shared" si="1"/>
        <v>40</v>
      </c>
      <c r="C47" s="62" t="s">
        <v>47</v>
      </c>
      <c r="D47" s="7" t="s">
        <v>121</v>
      </c>
      <c r="E47" s="7"/>
      <c r="F47" s="22" t="s">
        <v>136</v>
      </c>
      <c r="G47" s="28"/>
      <c r="H47" s="29"/>
      <c r="I47" s="30"/>
      <c r="J47" s="63"/>
      <c r="K47" s="37"/>
      <c r="L47" s="30" t="s">
        <v>135</v>
      </c>
      <c r="M47" s="28"/>
      <c r="N47" s="37"/>
      <c r="O47" s="30"/>
      <c r="P47" s="28"/>
      <c r="Q47" s="37"/>
      <c r="R47" s="30"/>
      <c r="S47" s="28"/>
      <c r="T47" s="37"/>
      <c r="U47" s="37"/>
      <c r="V47" s="37"/>
      <c r="W47" s="37"/>
      <c r="X47" s="37"/>
      <c r="Y47" s="37"/>
      <c r="Z47" s="37"/>
      <c r="AA47" s="37" t="s">
        <v>135</v>
      </c>
      <c r="AB47" s="30"/>
      <c r="AC47" s="10"/>
      <c r="AE47" s="50">
        <f t="shared" si="0"/>
        <v>1</v>
      </c>
    </row>
    <row r="48" spans="2:31">
      <c r="B48" s="73">
        <f t="shared" si="1"/>
        <v>41</v>
      </c>
      <c r="C48" s="7" t="s">
        <v>89</v>
      </c>
      <c r="D48" s="4" t="s">
        <v>88</v>
      </c>
      <c r="E48" s="7"/>
      <c r="F48" s="22" t="s">
        <v>289</v>
      </c>
      <c r="G48" s="28"/>
      <c r="H48" s="29"/>
      <c r="I48" s="30"/>
      <c r="J48" s="28"/>
      <c r="K48" s="37"/>
      <c r="L48" s="30" t="s">
        <v>135</v>
      </c>
      <c r="M48" s="28"/>
      <c r="N48" s="37"/>
      <c r="O48" s="30"/>
      <c r="P48" s="28"/>
      <c r="Q48" s="37"/>
      <c r="R48" s="30"/>
      <c r="S48" s="28"/>
      <c r="T48" s="37"/>
      <c r="U48" s="37"/>
      <c r="V48" s="37"/>
      <c r="W48" s="37"/>
      <c r="X48" s="37"/>
      <c r="Y48" s="37"/>
      <c r="Z48" s="37" t="s">
        <v>135</v>
      </c>
      <c r="AA48" s="37" t="s">
        <v>135</v>
      </c>
      <c r="AB48" s="30"/>
      <c r="AC48" s="10"/>
      <c r="AE48" s="50">
        <f t="shared" si="0"/>
        <v>2</v>
      </c>
    </row>
    <row r="49" spans="2:31">
      <c r="B49" s="73">
        <f t="shared" si="1"/>
        <v>42</v>
      </c>
      <c r="C49" s="7" t="s">
        <v>47</v>
      </c>
      <c r="D49" s="4" t="s">
        <v>132</v>
      </c>
      <c r="E49" s="7"/>
      <c r="F49" s="22" t="s">
        <v>41</v>
      </c>
      <c r="G49" s="38"/>
      <c r="H49" s="39"/>
      <c r="I49" s="40"/>
      <c r="J49" s="28"/>
      <c r="K49" s="29"/>
      <c r="L49" s="30" t="s">
        <v>135</v>
      </c>
      <c r="M49" s="28"/>
      <c r="N49" s="29"/>
      <c r="O49" s="30"/>
      <c r="P49" s="28"/>
      <c r="Q49" s="29"/>
      <c r="R49" s="30"/>
      <c r="S49" s="28"/>
      <c r="T49" s="37"/>
      <c r="U49" s="37"/>
      <c r="V49" s="37"/>
      <c r="W49" s="37"/>
      <c r="X49" s="37"/>
      <c r="Y49" s="37"/>
      <c r="Z49" s="37"/>
      <c r="AA49" s="37" t="s">
        <v>135</v>
      </c>
      <c r="AB49" s="30"/>
      <c r="AC49" s="10"/>
      <c r="AE49" s="50">
        <f t="shared" si="0"/>
        <v>1</v>
      </c>
    </row>
    <row r="50" spans="2:31">
      <c r="B50" s="73">
        <f t="shared" si="1"/>
        <v>43</v>
      </c>
      <c r="C50" s="7" t="s">
        <v>47</v>
      </c>
      <c r="D50" s="4" t="s">
        <v>121</v>
      </c>
      <c r="E50" s="7"/>
      <c r="F50" s="22" t="s">
        <v>456</v>
      </c>
      <c r="G50" s="28"/>
      <c r="H50" s="29"/>
      <c r="I50" s="30"/>
      <c r="J50" s="28"/>
      <c r="K50" s="37"/>
      <c r="L50" s="30" t="s">
        <v>135</v>
      </c>
      <c r="M50" s="28"/>
      <c r="N50" s="37"/>
      <c r="O50" s="30"/>
      <c r="P50" s="28"/>
      <c r="Q50" s="37"/>
      <c r="R50" s="30"/>
      <c r="S50" s="28"/>
      <c r="T50" s="37"/>
      <c r="U50" s="37"/>
      <c r="V50" s="37"/>
      <c r="W50" s="37"/>
      <c r="X50" s="37"/>
      <c r="Y50" s="37"/>
      <c r="Z50" s="37"/>
      <c r="AA50" s="37" t="s">
        <v>135</v>
      </c>
      <c r="AB50" s="30"/>
      <c r="AC50" s="10"/>
      <c r="AE50" s="50">
        <f t="shared" si="0"/>
        <v>1</v>
      </c>
    </row>
    <row r="51" spans="2:31">
      <c r="B51" s="73">
        <f t="shared" si="1"/>
        <v>44</v>
      </c>
      <c r="C51" s="7" t="s">
        <v>47</v>
      </c>
      <c r="D51" s="4" t="s">
        <v>70</v>
      </c>
      <c r="E51" s="7"/>
      <c r="F51" s="22" t="s">
        <v>179</v>
      </c>
      <c r="G51" s="28"/>
      <c r="H51" s="29"/>
      <c r="I51" s="30"/>
      <c r="J51" s="28"/>
      <c r="K51" s="37"/>
      <c r="L51" s="30" t="s">
        <v>135</v>
      </c>
      <c r="M51" s="28"/>
      <c r="N51" s="37"/>
      <c r="O51" s="30"/>
      <c r="P51" s="28"/>
      <c r="Q51" s="37"/>
      <c r="R51" s="30"/>
      <c r="S51" s="28"/>
      <c r="T51" s="37"/>
      <c r="U51" s="37"/>
      <c r="V51" s="37"/>
      <c r="W51" s="37"/>
      <c r="X51" s="37"/>
      <c r="Y51" s="37"/>
      <c r="Z51" s="37"/>
      <c r="AA51" s="37" t="s">
        <v>135</v>
      </c>
      <c r="AB51" s="30"/>
      <c r="AC51" s="10"/>
      <c r="AE51" s="50">
        <f t="shared" si="0"/>
        <v>1</v>
      </c>
    </row>
    <row r="52" spans="2:31">
      <c r="B52" s="73">
        <f t="shared" si="1"/>
        <v>45</v>
      </c>
      <c r="C52" s="7" t="s">
        <v>47</v>
      </c>
      <c r="D52" s="4" t="s">
        <v>132</v>
      </c>
      <c r="E52" s="7"/>
      <c r="F52" s="22" t="s">
        <v>33</v>
      </c>
      <c r="G52" s="28"/>
      <c r="H52" s="29"/>
      <c r="I52" s="30"/>
      <c r="J52" s="28"/>
      <c r="K52" s="37"/>
      <c r="L52" s="30" t="s">
        <v>135</v>
      </c>
      <c r="M52" s="28"/>
      <c r="N52" s="37"/>
      <c r="O52" s="30"/>
      <c r="P52" s="28"/>
      <c r="Q52" s="37"/>
      <c r="R52" s="30"/>
      <c r="S52" s="28" t="s">
        <v>135</v>
      </c>
      <c r="T52" s="37"/>
      <c r="U52" s="37"/>
      <c r="V52" s="37" t="s">
        <v>135</v>
      </c>
      <c r="W52" s="37"/>
      <c r="X52" s="37"/>
      <c r="Y52" s="37"/>
      <c r="Z52" s="37"/>
      <c r="AA52" s="37" t="s">
        <v>135</v>
      </c>
      <c r="AB52" s="30"/>
      <c r="AC52" s="10"/>
      <c r="AE52" s="50">
        <f t="shared" si="0"/>
        <v>3</v>
      </c>
    </row>
    <row r="53" spans="2:31">
      <c r="B53" s="73">
        <f t="shared" si="1"/>
        <v>46</v>
      </c>
      <c r="C53" s="7" t="s">
        <v>39</v>
      </c>
      <c r="D53" s="4" t="s">
        <v>90</v>
      </c>
      <c r="E53" s="7"/>
      <c r="F53" s="22" t="s">
        <v>42</v>
      </c>
      <c r="G53" s="28"/>
      <c r="H53" s="37"/>
      <c r="I53" s="30"/>
      <c r="J53" s="28"/>
      <c r="K53" s="29"/>
      <c r="L53" s="30" t="s">
        <v>135</v>
      </c>
      <c r="M53" s="28"/>
      <c r="N53" s="29"/>
      <c r="O53" s="30"/>
      <c r="P53" s="28"/>
      <c r="Q53" s="29"/>
      <c r="R53" s="30"/>
      <c r="S53" s="28"/>
      <c r="T53" s="37"/>
      <c r="U53" s="37"/>
      <c r="V53" s="37"/>
      <c r="W53" s="37"/>
      <c r="X53" s="37"/>
      <c r="Y53" s="37"/>
      <c r="Z53" s="37"/>
      <c r="AA53" s="37" t="s">
        <v>135</v>
      </c>
      <c r="AB53" s="30"/>
      <c r="AC53" s="10"/>
      <c r="AE53" s="50">
        <f t="shared" si="0"/>
        <v>1</v>
      </c>
    </row>
    <row r="54" spans="2:31" ht="14.25" thickBot="1">
      <c r="B54" s="156">
        <f t="shared" si="1"/>
        <v>47</v>
      </c>
      <c r="C54" s="7" t="s">
        <v>47</v>
      </c>
      <c r="D54" s="4" t="s">
        <v>48</v>
      </c>
      <c r="E54" s="16"/>
      <c r="F54" s="23" t="s">
        <v>35</v>
      </c>
      <c r="G54" s="28"/>
      <c r="H54" s="29"/>
      <c r="I54" s="30"/>
      <c r="J54" s="28"/>
      <c r="K54" s="37"/>
      <c r="L54" s="30" t="s">
        <v>135</v>
      </c>
      <c r="M54" s="28"/>
      <c r="N54" s="37"/>
      <c r="O54" s="30"/>
      <c r="P54" s="28"/>
      <c r="Q54" s="37"/>
      <c r="R54" s="30"/>
      <c r="S54" s="28"/>
      <c r="T54" s="37"/>
      <c r="U54" s="37"/>
      <c r="V54" s="37"/>
      <c r="W54" s="37"/>
      <c r="X54" s="37"/>
      <c r="Y54" s="37"/>
      <c r="Z54" s="37"/>
      <c r="AA54" s="37" t="s">
        <v>135</v>
      </c>
      <c r="AB54" s="30"/>
      <c r="AC54" s="10"/>
      <c r="AE54" s="51">
        <f t="shared" si="0"/>
        <v>1</v>
      </c>
    </row>
    <row r="55" spans="2:31" ht="14.25" thickBot="1">
      <c r="B55" s="163" t="s">
        <v>6</v>
      </c>
      <c r="C55" s="163" t="s">
        <v>8</v>
      </c>
      <c r="D55" s="174" t="s">
        <v>52</v>
      </c>
      <c r="E55" s="163" t="s">
        <v>44</v>
      </c>
      <c r="F55" s="202" t="s">
        <v>1</v>
      </c>
      <c r="G55" s="169" t="s">
        <v>3</v>
      </c>
      <c r="H55" s="170"/>
      <c r="I55" s="170"/>
      <c r="J55" s="170"/>
      <c r="K55" s="170"/>
      <c r="L55" s="170"/>
      <c r="M55" s="170"/>
      <c r="N55" s="170"/>
      <c r="O55" s="170"/>
      <c r="P55" s="183"/>
      <c r="Q55" s="183"/>
      <c r="R55" s="184"/>
      <c r="S55" s="169" t="s">
        <v>4</v>
      </c>
      <c r="T55" s="170"/>
      <c r="U55" s="170"/>
      <c r="V55" s="170"/>
      <c r="W55" s="170"/>
      <c r="X55" s="170"/>
      <c r="Y55" s="170"/>
      <c r="Z55" s="170"/>
      <c r="AA55" s="170"/>
      <c r="AB55" s="179"/>
      <c r="AC55" s="163" t="s">
        <v>2</v>
      </c>
    </row>
    <row r="56" spans="2:31" ht="14.25" thickBot="1">
      <c r="B56" s="164"/>
      <c r="C56" s="164"/>
      <c r="D56" s="175"/>
      <c r="E56" s="164"/>
      <c r="F56" s="203"/>
      <c r="G56" s="13">
        <v>4</v>
      </c>
      <c r="H56" s="14">
        <v>5</v>
      </c>
      <c r="I56" s="24">
        <v>6</v>
      </c>
      <c r="J56" s="13">
        <v>7</v>
      </c>
      <c r="K56" s="14">
        <v>8</v>
      </c>
      <c r="L56" s="15">
        <v>9</v>
      </c>
      <c r="M56" s="13">
        <v>10</v>
      </c>
      <c r="N56" s="14">
        <v>11</v>
      </c>
      <c r="O56" s="15">
        <v>12</v>
      </c>
      <c r="P56" s="13">
        <v>1</v>
      </c>
      <c r="Q56" s="14">
        <v>2</v>
      </c>
      <c r="R56" s="15">
        <v>3</v>
      </c>
      <c r="S56" s="13">
        <v>1</v>
      </c>
      <c r="T56" s="14">
        <v>2</v>
      </c>
      <c r="U56" s="14">
        <v>3</v>
      </c>
      <c r="V56" s="14">
        <v>4</v>
      </c>
      <c r="W56" s="14">
        <v>5</v>
      </c>
      <c r="X56" s="14">
        <v>6</v>
      </c>
      <c r="Y56" s="14">
        <v>7</v>
      </c>
      <c r="Z56" s="14">
        <v>8</v>
      </c>
      <c r="AA56" s="14">
        <v>9</v>
      </c>
      <c r="AB56" s="15">
        <v>10</v>
      </c>
      <c r="AC56" s="180"/>
    </row>
    <row r="57" spans="2:31" ht="14.25" thickBot="1">
      <c r="B57" s="77"/>
      <c r="C57" s="77"/>
      <c r="D57" s="77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9"/>
    </row>
    <row r="58" spans="2:31" ht="14.25" thickBot="1">
      <c r="G58" s="159" t="s">
        <v>118</v>
      </c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60"/>
      <c r="S58" s="159" t="s">
        <v>119</v>
      </c>
      <c r="T58" s="178"/>
      <c r="U58" s="178"/>
      <c r="V58" s="178"/>
      <c r="W58" s="178"/>
      <c r="X58" s="178"/>
      <c r="Y58" s="178"/>
      <c r="Z58" s="178"/>
      <c r="AA58" s="178"/>
      <c r="AB58" s="160"/>
    </row>
    <row r="59" spans="2:31" ht="14.25" thickBot="1">
      <c r="B59" s="3"/>
      <c r="C59" s="74"/>
      <c r="E59" s="43"/>
      <c r="F59" s="88" t="s">
        <v>120</v>
      </c>
      <c r="G59" s="44">
        <f t="shared" ref="G59:AB59" si="2">COUNTIF(G8:G54,"○")</f>
        <v>0</v>
      </c>
      <c r="H59" s="45">
        <f t="shared" si="2"/>
        <v>0</v>
      </c>
      <c r="I59" s="46">
        <f t="shared" si="2"/>
        <v>0</v>
      </c>
      <c r="J59" s="44">
        <f t="shared" si="2"/>
        <v>0</v>
      </c>
      <c r="K59" s="45">
        <f t="shared" si="2"/>
        <v>0</v>
      </c>
      <c r="L59" s="47">
        <f t="shared" si="2"/>
        <v>47</v>
      </c>
      <c r="M59" s="44">
        <f t="shared" si="2"/>
        <v>0</v>
      </c>
      <c r="N59" s="45">
        <f t="shared" si="2"/>
        <v>0</v>
      </c>
      <c r="O59" s="47">
        <f t="shared" si="2"/>
        <v>0</v>
      </c>
      <c r="P59" s="44">
        <f t="shared" si="2"/>
        <v>0</v>
      </c>
      <c r="Q59" s="45">
        <f t="shared" si="2"/>
        <v>0</v>
      </c>
      <c r="R59" s="47">
        <f t="shared" si="2"/>
        <v>0</v>
      </c>
      <c r="S59" s="48">
        <f t="shared" si="2"/>
        <v>7</v>
      </c>
      <c r="T59" s="45">
        <f t="shared" si="2"/>
        <v>1</v>
      </c>
      <c r="U59" s="45">
        <f t="shared" si="2"/>
        <v>3</v>
      </c>
      <c r="V59" s="45">
        <f t="shared" si="2"/>
        <v>5</v>
      </c>
      <c r="W59" s="45">
        <f t="shared" si="2"/>
        <v>1</v>
      </c>
      <c r="X59" s="45">
        <f t="shared" si="2"/>
        <v>3</v>
      </c>
      <c r="Y59" s="45">
        <f t="shared" si="2"/>
        <v>1</v>
      </c>
      <c r="Z59" s="45">
        <f t="shared" si="2"/>
        <v>8</v>
      </c>
      <c r="AA59" s="49">
        <f t="shared" si="2"/>
        <v>39</v>
      </c>
      <c r="AB59" s="47">
        <f t="shared" si="2"/>
        <v>2</v>
      </c>
    </row>
  </sheetData>
  <mergeCells count="21">
    <mergeCell ref="H2:O3"/>
    <mergeCell ref="D3:E3"/>
    <mergeCell ref="B6:B7"/>
    <mergeCell ref="C6:C7"/>
    <mergeCell ref="D6:D7"/>
    <mergeCell ref="E6:E7"/>
    <mergeCell ref="F6:F7"/>
    <mergeCell ref="G6:R6"/>
    <mergeCell ref="AE6:AE7"/>
    <mergeCell ref="B55:B56"/>
    <mergeCell ref="C55:C56"/>
    <mergeCell ref="D55:D56"/>
    <mergeCell ref="E55:E56"/>
    <mergeCell ref="F55:F56"/>
    <mergeCell ref="G55:R55"/>
    <mergeCell ref="S55:AB55"/>
    <mergeCell ref="AC55:AC56"/>
    <mergeCell ref="G58:R58"/>
    <mergeCell ref="S58:AB58"/>
    <mergeCell ref="S6:AB6"/>
    <mergeCell ref="AC6:AC7"/>
  </mergeCells>
  <phoneticPr fontId="1"/>
  <dataValidations count="3">
    <dataValidation type="list" allowBlank="1" showInputMessage="1" showErrorMessage="1" sqref="G8:AB54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59"/>
  <sheetViews>
    <sheetView view="pageBreakPreview" zoomScaleNormal="100" zoomScaleSheetLayoutView="100" workbookViewId="0">
      <selection activeCell="R18" sqref="R18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74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4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154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10</v>
      </c>
      <c r="F4" s="15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43"/>
    </row>
    <row r="6" spans="2:53" ht="14.25" thickBot="1">
      <c r="B6" s="161" t="s">
        <v>182</v>
      </c>
      <c r="C6" s="163" t="s">
        <v>8</v>
      </c>
      <c r="D6" s="165" t="s">
        <v>50</v>
      </c>
      <c r="E6" s="163" t="s">
        <v>44</v>
      </c>
      <c r="F6" s="19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457</v>
      </c>
    </row>
    <row r="7" spans="2:53" ht="14.25" thickBot="1">
      <c r="B7" s="162"/>
      <c r="C7" s="164"/>
      <c r="D7" s="166"/>
      <c r="E7" s="164"/>
      <c r="F7" s="19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116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7">
        <v>10</v>
      </c>
      <c r="AC7" s="180"/>
      <c r="AE7" s="182"/>
      <c r="AG7" s="9" t="s">
        <v>458</v>
      </c>
    </row>
    <row r="8" spans="2:53">
      <c r="B8" s="115">
        <f>ROW()-7</f>
        <v>1</v>
      </c>
      <c r="C8" s="7" t="s">
        <v>459</v>
      </c>
      <c r="D8" s="4" t="s">
        <v>460</v>
      </c>
      <c r="E8" s="7"/>
      <c r="F8" s="22" t="s">
        <v>461</v>
      </c>
      <c r="G8" s="204"/>
      <c r="H8" s="205"/>
      <c r="I8" s="206"/>
      <c r="J8" s="60"/>
      <c r="K8" s="61"/>
      <c r="L8" s="72"/>
      <c r="M8" s="60" t="s">
        <v>135</v>
      </c>
      <c r="N8" s="61"/>
      <c r="O8" s="36"/>
      <c r="P8" s="60"/>
      <c r="Q8" s="61"/>
      <c r="R8" s="36"/>
      <c r="S8" s="28" t="s">
        <v>135</v>
      </c>
      <c r="T8" s="37"/>
      <c r="U8" s="37"/>
      <c r="V8" s="37"/>
      <c r="W8" s="37"/>
      <c r="X8" s="37"/>
      <c r="Y8" s="37"/>
      <c r="Z8" s="37"/>
      <c r="AA8" s="37" t="s">
        <v>135</v>
      </c>
      <c r="AB8" s="30"/>
      <c r="AC8" s="10"/>
      <c r="AE8" s="50">
        <f t="shared" ref="AE8:AE54" si="0">COUNTIF(S8:AB8,"○")</f>
        <v>2</v>
      </c>
    </row>
    <row r="9" spans="2:53">
      <c r="B9" s="73">
        <f t="shared" ref="B9:B54" si="1">ROW()-7</f>
        <v>2</v>
      </c>
      <c r="C9" s="7" t="s">
        <v>462</v>
      </c>
      <c r="D9" s="4" t="s">
        <v>189</v>
      </c>
      <c r="E9" s="7"/>
      <c r="F9" s="22" t="s">
        <v>463</v>
      </c>
      <c r="G9" s="28"/>
      <c r="H9" s="29"/>
      <c r="I9" s="30"/>
      <c r="J9" s="28"/>
      <c r="K9" s="37"/>
      <c r="L9" s="40"/>
      <c r="M9" s="28" t="s">
        <v>135</v>
      </c>
      <c r="N9" s="37"/>
      <c r="O9" s="30"/>
      <c r="P9" s="28"/>
      <c r="Q9" s="37"/>
      <c r="R9" s="30"/>
      <c r="S9" s="28"/>
      <c r="T9" s="37"/>
      <c r="U9" s="37"/>
      <c r="V9" s="37"/>
      <c r="W9" s="37"/>
      <c r="X9" s="37"/>
      <c r="Y9" s="37"/>
      <c r="Z9" s="37"/>
      <c r="AA9" s="37" t="s">
        <v>135</v>
      </c>
      <c r="AB9" s="30"/>
      <c r="AC9" s="10"/>
      <c r="AE9" s="50">
        <f t="shared" si="0"/>
        <v>1</v>
      </c>
    </row>
    <row r="10" spans="2:53">
      <c r="B10" s="73">
        <f t="shared" si="1"/>
        <v>3</v>
      </c>
      <c r="C10" s="7" t="s">
        <v>464</v>
      </c>
      <c r="D10" s="4" t="s">
        <v>465</v>
      </c>
      <c r="E10" s="7"/>
      <c r="F10" s="22" t="s">
        <v>466</v>
      </c>
      <c r="G10" s="28"/>
      <c r="H10" s="37"/>
      <c r="I10" s="30"/>
      <c r="J10" s="60"/>
      <c r="K10" s="207"/>
      <c r="L10" s="30"/>
      <c r="M10" s="60" t="s">
        <v>135</v>
      </c>
      <c r="N10" s="207"/>
      <c r="O10" s="30"/>
      <c r="P10" s="60"/>
      <c r="Q10" s="207"/>
      <c r="R10" s="30"/>
      <c r="S10" s="28" t="s">
        <v>135</v>
      </c>
      <c r="T10" s="37"/>
      <c r="U10" s="37" t="s">
        <v>135</v>
      </c>
      <c r="V10" s="37"/>
      <c r="W10" s="37" t="s">
        <v>135</v>
      </c>
      <c r="X10" s="37" t="s">
        <v>135</v>
      </c>
      <c r="Y10" s="37"/>
      <c r="Z10" s="37"/>
      <c r="AA10" s="37"/>
      <c r="AB10" s="30"/>
      <c r="AC10" s="10"/>
      <c r="AE10" s="50">
        <f t="shared" si="0"/>
        <v>4</v>
      </c>
    </row>
    <row r="11" spans="2:53">
      <c r="B11" s="73">
        <f t="shared" si="1"/>
        <v>4</v>
      </c>
      <c r="C11" s="7" t="s">
        <v>467</v>
      </c>
      <c r="D11" s="4" t="s">
        <v>468</v>
      </c>
      <c r="E11" s="7" t="s">
        <v>469</v>
      </c>
      <c r="F11" s="22" t="s">
        <v>470</v>
      </c>
      <c r="G11" s="28"/>
      <c r="H11" s="29"/>
      <c r="I11" s="36"/>
      <c r="J11" s="60"/>
      <c r="K11" s="61"/>
      <c r="L11" s="36"/>
      <c r="M11" s="60" t="s">
        <v>135</v>
      </c>
      <c r="N11" s="61"/>
      <c r="O11" s="36"/>
      <c r="P11" s="60"/>
      <c r="Q11" s="61"/>
      <c r="R11" s="36"/>
      <c r="S11" s="28" t="s">
        <v>135</v>
      </c>
      <c r="T11" s="37"/>
      <c r="U11" s="37"/>
      <c r="V11" s="37" t="s">
        <v>135</v>
      </c>
      <c r="W11" s="37"/>
      <c r="X11" s="37"/>
      <c r="Y11" s="37"/>
      <c r="Z11" s="37" t="s">
        <v>135</v>
      </c>
      <c r="AA11" s="37"/>
      <c r="AB11" s="30"/>
      <c r="AC11" s="11"/>
      <c r="AE11" s="50">
        <f t="shared" si="0"/>
        <v>3</v>
      </c>
    </row>
    <row r="12" spans="2:53">
      <c r="B12" s="73">
        <f t="shared" si="1"/>
        <v>5</v>
      </c>
      <c r="C12" s="7" t="s">
        <v>471</v>
      </c>
      <c r="D12" s="4" t="s">
        <v>472</v>
      </c>
      <c r="E12" s="7"/>
      <c r="F12" s="22" t="s">
        <v>302</v>
      </c>
      <c r="G12" s="28"/>
      <c r="H12" s="29"/>
      <c r="I12" s="30"/>
      <c r="J12" s="28"/>
      <c r="K12" s="37"/>
      <c r="L12" s="30"/>
      <c r="M12" s="28" t="s">
        <v>135</v>
      </c>
      <c r="N12" s="37"/>
      <c r="O12" s="30"/>
      <c r="P12" s="28"/>
      <c r="Q12" s="37"/>
      <c r="R12" s="30"/>
      <c r="S12" s="28"/>
      <c r="T12" s="37"/>
      <c r="U12" s="37"/>
      <c r="V12" s="37"/>
      <c r="W12" s="37"/>
      <c r="X12" s="37"/>
      <c r="Y12" s="37"/>
      <c r="Z12" s="37"/>
      <c r="AA12" s="37" t="s">
        <v>135</v>
      </c>
      <c r="AB12" s="30"/>
      <c r="AC12" s="10"/>
      <c r="AE12" s="50">
        <f t="shared" si="0"/>
        <v>1</v>
      </c>
    </row>
    <row r="13" spans="2:53">
      <c r="B13" s="73">
        <f t="shared" si="1"/>
        <v>6</v>
      </c>
      <c r="C13" s="7" t="s">
        <v>473</v>
      </c>
      <c r="D13" s="4" t="s">
        <v>474</v>
      </c>
      <c r="E13" s="7"/>
      <c r="F13" s="22" t="s">
        <v>475</v>
      </c>
      <c r="G13" s="28"/>
      <c r="H13" s="29"/>
      <c r="I13" s="30"/>
      <c r="J13" s="28"/>
      <c r="K13" s="37"/>
      <c r="L13" s="30"/>
      <c r="M13" s="28" t="s">
        <v>135</v>
      </c>
      <c r="N13" s="37"/>
      <c r="O13" s="30"/>
      <c r="P13" s="28"/>
      <c r="Q13" s="37"/>
      <c r="R13" s="30"/>
      <c r="S13" s="28"/>
      <c r="T13" s="37"/>
      <c r="U13" s="37"/>
      <c r="V13" s="37"/>
      <c r="W13" s="37"/>
      <c r="X13" s="37"/>
      <c r="Y13" s="37"/>
      <c r="Z13" s="37"/>
      <c r="AA13" s="37" t="s">
        <v>135</v>
      </c>
      <c r="AB13" s="30"/>
      <c r="AC13" s="10"/>
      <c r="AE13" s="50">
        <f t="shared" si="0"/>
        <v>1</v>
      </c>
    </row>
    <row r="14" spans="2:53" s="140" customFormat="1">
      <c r="B14" s="73">
        <f t="shared" si="1"/>
        <v>7</v>
      </c>
      <c r="C14" s="129" t="s">
        <v>476</v>
      </c>
      <c r="D14" s="130" t="s">
        <v>477</v>
      </c>
      <c r="E14" s="131"/>
      <c r="F14" s="132" t="s">
        <v>478</v>
      </c>
      <c r="G14" s="133"/>
      <c r="H14" s="134"/>
      <c r="I14" s="135"/>
      <c r="J14" s="136"/>
      <c r="K14" s="137"/>
      <c r="L14" s="135"/>
      <c r="M14" s="28" t="s">
        <v>135</v>
      </c>
      <c r="N14" s="137"/>
      <c r="O14" s="135"/>
      <c r="P14" s="133"/>
      <c r="Q14" s="137"/>
      <c r="R14" s="135"/>
      <c r="S14" s="133"/>
      <c r="T14" s="134"/>
      <c r="U14" s="134"/>
      <c r="V14" s="134"/>
      <c r="W14" s="134"/>
      <c r="X14" s="134"/>
      <c r="Y14" s="134"/>
      <c r="Z14" s="134"/>
      <c r="AA14" s="113" t="s">
        <v>135</v>
      </c>
      <c r="AB14" s="135"/>
      <c r="AC14" s="138"/>
      <c r="AD14" s="112"/>
      <c r="AE14" s="139">
        <f t="shared" si="0"/>
        <v>1</v>
      </c>
      <c r="AI14" s="141"/>
      <c r="AJ14" s="141"/>
    </row>
    <row r="15" spans="2:53">
      <c r="B15" s="73">
        <f t="shared" si="1"/>
        <v>8</v>
      </c>
      <c r="C15" s="6" t="s">
        <v>479</v>
      </c>
      <c r="D15" s="22" t="s">
        <v>480</v>
      </c>
      <c r="E15" s="6" t="s">
        <v>481</v>
      </c>
      <c r="F15" s="22" t="s">
        <v>482</v>
      </c>
      <c r="G15" s="28"/>
      <c r="H15" s="29"/>
      <c r="I15" s="30"/>
      <c r="J15" s="28"/>
      <c r="K15" s="37"/>
      <c r="L15" s="30"/>
      <c r="M15" s="28" t="s">
        <v>135</v>
      </c>
      <c r="N15" s="37"/>
      <c r="O15" s="30"/>
      <c r="P15" s="28"/>
      <c r="Q15" s="37"/>
      <c r="R15" s="30"/>
      <c r="S15" s="28"/>
      <c r="T15" s="37"/>
      <c r="U15" s="37"/>
      <c r="V15" s="37"/>
      <c r="W15" s="37"/>
      <c r="X15" s="37" t="s">
        <v>135</v>
      </c>
      <c r="Y15" s="37"/>
      <c r="Z15" s="37"/>
      <c r="AA15" s="37"/>
      <c r="AB15" s="30"/>
      <c r="AC15" s="10" t="s">
        <v>147</v>
      </c>
      <c r="AE15" s="50">
        <f t="shared" si="0"/>
        <v>1</v>
      </c>
    </row>
    <row r="16" spans="2:53">
      <c r="B16" s="73">
        <f t="shared" si="1"/>
        <v>9</v>
      </c>
      <c r="C16" s="6" t="s">
        <v>473</v>
      </c>
      <c r="D16" s="62" t="s">
        <v>483</v>
      </c>
      <c r="E16" s="7"/>
      <c r="F16" s="22" t="s">
        <v>484</v>
      </c>
      <c r="G16" s="28"/>
      <c r="H16" s="29"/>
      <c r="I16" s="30"/>
      <c r="J16" s="63"/>
      <c r="K16" s="37"/>
      <c r="L16" s="30"/>
      <c r="M16" s="28" t="s">
        <v>135</v>
      </c>
      <c r="N16" s="37"/>
      <c r="O16" s="30"/>
      <c r="P16" s="28"/>
      <c r="Q16" s="37"/>
      <c r="R16" s="30"/>
      <c r="S16" s="38"/>
      <c r="T16" s="39"/>
      <c r="U16" s="39"/>
      <c r="V16" s="39"/>
      <c r="W16" s="39"/>
      <c r="X16" s="39"/>
      <c r="Y16" s="39"/>
      <c r="Z16" s="39"/>
      <c r="AA16" s="39" t="s">
        <v>135</v>
      </c>
      <c r="AB16" s="40"/>
      <c r="AC16" s="10"/>
      <c r="AE16" s="50">
        <f t="shared" si="0"/>
        <v>1</v>
      </c>
    </row>
    <row r="17" spans="2:36">
      <c r="B17" s="73">
        <f t="shared" si="1"/>
        <v>10</v>
      </c>
      <c r="C17" s="6" t="s">
        <v>485</v>
      </c>
      <c r="D17" s="22" t="s">
        <v>486</v>
      </c>
      <c r="E17" s="6" t="s">
        <v>487</v>
      </c>
      <c r="F17" s="22" t="s">
        <v>488</v>
      </c>
      <c r="G17" s="28"/>
      <c r="H17" s="29"/>
      <c r="I17" s="30"/>
      <c r="J17" s="28"/>
      <c r="K17" s="37"/>
      <c r="L17" s="30"/>
      <c r="M17" s="28" t="s">
        <v>135</v>
      </c>
      <c r="N17" s="37"/>
      <c r="O17" s="30"/>
      <c r="P17" s="28"/>
      <c r="Q17" s="37"/>
      <c r="R17" s="30"/>
      <c r="S17" s="28"/>
      <c r="T17" s="37"/>
      <c r="U17" s="37"/>
      <c r="V17" s="37"/>
      <c r="W17" s="37"/>
      <c r="X17" s="37"/>
      <c r="Y17" s="37"/>
      <c r="Z17" s="37"/>
      <c r="AA17" s="37" t="s">
        <v>135</v>
      </c>
      <c r="AB17" s="30"/>
      <c r="AC17" s="10"/>
      <c r="AE17" s="50">
        <f t="shared" si="0"/>
        <v>1</v>
      </c>
    </row>
    <row r="18" spans="2:36">
      <c r="B18" s="73">
        <f t="shared" si="1"/>
        <v>11</v>
      </c>
      <c r="C18" s="7" t="s">
        <v>489</v>
      </c>
      <c r="D18" s="22" t="s">
        <v>486</v>
      </c>
      <c r="E18" s="6"/>
      <c r="F18" s="22" t="s">
        <v>490</v>
      </c>
      <c r="G18" s="38"/>
      <c r="H18" s="39"/>
      <c r="I18" s="40"/>
      <c r="J18" s="28"/>
      <c r="K18" s="29"/>
      <c r="L18" s="30"/>
      <c r="M18" s="28" t="s">
        <v>135</v>
      </c>
      <c r="N18" s="29"/>
      <c r="O18" s="30"/>
      <c r="P18" s="28"/>
      <c r="Q18" s="29"/>
      <c r="R18" s="30"/>
      <c r="S18" s="28"/>
      <c r="T18" s="37"/>
      <c r="U18" s="37" t="s">
        <v>135</v>
      </c>
      <c r="V18" s="37" t="s">
        <v>135</v>
      </c>
      <c r="W18" s="37"/>
      <c r="X18" s="37"/>
      <c r="Y18" s="37"/>
      <c r="Z18" s="37"/>
      <c r="AA18" s="37"/>
      <c r="AB18" s="30"/>
      <c r="AC18" s="10"/>
      <c r="AE18" s="50">
        <f t="shared" si="0"/>
        <v>2</v>
      </c>
    </row>
    <row r="19" spans="2:36">
      <c r="B19" s="73">
        <f t="shared" si="1"/>
        <v>12</v>
      </c>
      <c r="C19" s="6" t="s">
        <v>476</v>
      </c>
      <c r="D19" s="22" t="s">
        <v>491</v>
      </c>
      <c r="E19" s="6"/>
      <c r="F19" s="22" t="s">
        <v>492</v>
      </c>
      <c r="G19" s="28"/>
      <c r="H19" s="29"/>
      <c r="I19" s="30"/>
      <c r="J19" s="28"/>
      <c r="K19" s="37"/>
      <c r="L19" s="30"/>
      <c r="M19" s="28" t="s">
        <v>135</v>
      </c>
      <c r="N19" s="37"/>
      <c r="O19" s="30"/>
      <c r="P19" s="28"/>
      <c r="Q19" s="37"/>
      <c r="R19" s="30"/>
      <c r="S19" s="28"/>
      <c r="T19" s="37"/>
      <c r="U19" s="37"/>
      <c r="V19" s="37"/>
      <c r="W19" s="37"/>
      <c r="X19" s="37"/>
      <c r="Y19" s="37"/>
      <c r="Z19" s="37"/>
      <c r="AA19" s="37" t="s">
        <v>135</v>
      </c>
      <c r="AB19" s="30"/>
      <c r="AC19" s="10"/>
      <c r="AE19" s="50">
        <f t="shared" si="0"/>
        <v>1</v>
      </c>
    </row>
    <row r="20" spans="2:36">
      <c r="B20" s="73">
        <f t="shared" si="1"/>
        <v>13</v>
      </c>
      <c r="C20" s="6" t="s">
        <v>493</v>
      </c>
      <c r="D20" s="22" t="s">
        <v>494</v>
      </c>
      <c r="E20" s="6"/>
      <c r="F20" s="22" t="s">
        <v>495</v>
      </c>
      <c r="G20" s="28"/>
      <c r="H20" s="29"/>
      <c r="I20" s="30"/>
      <c r="J20" s="28"/>
      <c r="K20" s="37"/>
      <c r="L20" s="30"/>
      <c r="M20" s="28" t="s">
        <v>135</v>
      </c>
      <c r="N20" s="37"/>
      <c r="O20" s="30"/>
      <c r="P20" s="28"/>
      <c r="Q20" s="37"/>
      <c r="R20" s="30"/>
      <c r="S20" s="28" t="s">
        <v>135</v>
      </c>
      <c r="T20" s="37"/>
      <c r="U20" s="37"/>
      <c r="V20" s="37"/>
      <c r="W20" s="37"/>
      <c r="X20" s="37"/>
      <c r="Y20" s="37"/>
      <c r="Z20" s="37" t="s">
        <v>135</v>
      </c>
      <c r="AA20" s="37" t="s">
        <v>135</v>
      </c>
      <c r="AB20" s="30"/>
      <c r="AC20" s="10"/>
      <c r="AE20" s="50">
        <f t="shared" si="0"/>
        <v>3</v>
      </c>
    </row>
    <row r="21" spans="2:36">
      <c r="B21" s="73">
        <f t="shared" si="1"/>
        <v>14</v>
      </c>
      <c r="C21" s="7"/>
      <c r="D21" s="4"/>
      <c r="E21" s="7"/>
      <c r="F21" s="22" t="s">
        <v>496</v>
      </c>
      <c r="G21" s="38"/>
      <c r="H21" s="39"/>
      <c r="I21" s="40"/>
      <c r="J21" s="28"/>
      <c r="K21" s="29"/>
      <c r="L21" s="30"/>
      <c r="M21" s="28" t="s">
        <v>135</v>
      </c>
      <c r="N21" s="29"/>
      <c r="O21" s="30"/>
      <c r="P21" s="28"/>
      <c r="Q21" s="29"/>
      <c r="R21" s="30"/>
      <c r="S21" s="28"/>
      <c r="T21" s="37"/>
      <c r="U21" s="37"/>
      <c r="V21" s="37"/>
      <c r="W21" s="37"/>
      <c r="X21" s="37"/>
      <c r="Y21" s="37"/>
      <c r="Z21" s="37" t="s">
        <v>135</v>
      </c>
      <c r="AA21" s="37"/>
      <c r="AB21" s="30"/>
      <c r="AC21" s="11" t="s">
        <v>71</v>
      </c>
      <c r="AE21" s="50">
        <f t="shared" si="0"/>
        <v>1</v>
      </c>
    </row>
    <row r="22" spans="2:36">
      <c r="B22" s="73">
        <f t="shared" si="1"/>
        <v>15</v>
      </c>
      <c r="C22" s="7" t="s">
        <v>497</v>
      </c>
      <c r="D22" s="4" t="s">
        <v>258</v>
      </c>
      <c r="E22" s="7"/>
      <c r="F22" s="22" t="s">
        <v>498</v>
      </c>
      <c r="G22" s="28"/>
      <c r="H22" s="29"/>
      <c r="I22" s="30"/>
      <c r="J22" s="28"/>
      <c r="K22" s="37"/>
      <c r="L22" s="30"/>
      <c r="M22" s="28" t="s">
        <v>135</v>
      </c>
      <c r="N22" s="37"/>
      <c r="O22" s="30"/>
      <c r="P22" s="28"/>
      <c r="Q22" s="37"/>
      <c r="R22" s="30"/>
      <c r="S22" s="28"/>
      <c r="T22" s="37"/>
      <c r="U22" s="37"/>
      <c r="V22" s="37"/>
      <c r="W22" s="37"/>
      <c r="X22" s="37"/>
      <c r="Y22" s="37"/>
      <c r="Z22" s="37" t="s">
        <v>135</v>
      </c>
      <c r="AA22" s="37"/>
      <c r="AB22" s="30"/>
      <c r="AC22" s="10"/>
      <c r="AE22" s="50">
        <f t="shared" si="0"/>
        <v>1</v>
      </c>
    </row>
    <row r="23" spans="2:36">
      <c r="B23" s="73">
        <f t="shared" si="1"/>
        <v>16</v>
      </c>
      <c r="C23" s="7" t="s">
        <v>94</v>
      </c>
      <c r="D23" s="4" t="s">
        <v>499</v>
      </c>
      <c r="E23" s="7" t="s">
        <v>499</v>
      </c>
      <c r="F23" s="22" t="s">
        <v>500</v>
      </c>
      <c r="G23" s="28"/>
      <c r="H23" s="29"/>
      <c r="I23" s="30"/>
      <c r="J23" s="28"/>
      <c r="K23" s="37"/>
      <c r="L23" s="30"/>
      <c r="M23" s="28" t="s">
        <v>135</v>
      </c>
      <c r="N23" s="37"/>
      <c r="O23" s="30"/>
      <c r="P23" s="28"/>
      <c r="Q23" s="37"/>
      <c r="R23" s="30"/>
      <c r="S23" s="28"/>
      <c r="T23" s="37"/>
      <c r="U23" s="37"/>
      <c r="V23" s="37"/>
      <c r="W23" s="37"/>
      <c r="X23" s="37"/>
      <c r="Y23" s="37"/>
      <c r="Z23" s="37" t="s">
        <v>135</v>
      </c>
      <c r="AA23" s="37" t="s">
        <v>135</v>
      </c>
      <c r="AB23" s="30"/>
      <c r="AC23" s="10"/>
      <c r="AE23" s="50">
        <f t="shared" si="0"/>
        <v>2</v>
      </c>
    </row>
    <row r="24" spans="2:36">
      <c r="B24" s="73">
        <f t="shared" si="1"/>
        <v>17</v>
      </c>
      <c r="C24" s="7" t="s">
        <v>476</v>
      </c>
      <c r="D24" s="4" t="s">
        <v>501</v>
      </c>
      <c r="E24" s="7"/>
      <c r="F24" s="22" t="s">
        <v>502</v>
      </c>
      <c r="G24" s="28"/>
      <c r="H24" s="29"/>
      <c r="I24" s="30"/>
      <c r="J24" s="63"/>
      <c r="K24" s="37"/>
      <c r="L24" s="30"/>
      <c r="M24" s="28" t="s">
        <v>135</v>
      </c>
      <c r="N24" s="37"/>
      <c r="O24" s="30"/>
      <c r="P24" s="28"/>
      <c r="Q24" s="37"/>
      <c r="R24" s="30"/>
      <c r="S24" s="28"/>
      <c r="T24" s="37"/>
      <c r="U24" s="37"/>
      <c r="V24" s="37"/>
      <c r="W24" s="37"/>
      <c r="X24" s="37"/>
      <c r="Y24" s="37"/>
      <c r="Z24" s="37"/>
      <c r="AA24" s="37" t="s">
        <v>135</v>
      </c>
      <c r="AB24" s="30"/>
      <c r="AC24" s="65"/>
      <c r="AE24" s="50">
        <f t="shared" si="0"/>
        <v>1</v>
      </c>
      <c r="AI24" s="1"/>
      <c r="AJ24" s="1"/>
    </row>
    <row r="25" spans="2:36">
      <c r="B25" s="73">
        <f t="shared" si="1"/>
        <v>18</v>
      </c>
      <c r="C25" s="7" t="s">
        <v>150</v>
      </c>
      <c r="D25" s="4" t="s">
        <v>153</v>
      </c>
      <c r="E25" s="7"/>
      <c r="F25" s="22" t="s">
        <v>503</v>
      </c>
      <c r="G25" s="28"/>
      <c r="H25" s="29"/>
      <c r="I25" s="30"/>
      <c r="J25" s="28"/>
      <c r="K25" s="37"/>
      <c r="L25" s="30"/>
      <c r="M25" s="28" t="s">
        <v>135</v>
      </c>
      <c r="N25" s="37"/>
      <c r="O25" s="30"/>
      <c r="P25" s="28"/>
      <c r="Q25" s="37"/>
      <c r="R25" s="30"/>
      <c r="S25" s="28" t="s">
        <v>135</v>
      </c>
      <c r="T25" s="37" t="s">
        <v>135</v>
      </c>
      <c r="U25" s="37"/>
      <c r="V25" s="37"/>
      <c r="W25" s="37"/>
      <c r="X25" s="37" t="s">
        <v>135</v>
      </c>
      <c r="Y25" s="37"/>
      <c r="Z25" s="37" t="s">
        <v>135</v>
      </c>
      <c r="AA25" s="37" t="s">
        <v>135</v>
      </c>
      <c r="AB25" s="30"/>
      <c r="AC25" s="10"/>
      <c r="AE25" s="50">
        <f t="shared" si="0"/>
        <v>5</v>
      </c>
    </row>
    <row r="26" spans="2:36">
      <c r="B26" s="73">
        <f t="shared" si="1"/>
        <v>19</v>
      </c>
      <c r="C26" s="7" t="s">
        <v>464</v>
      </c>
      <c r="D26" s="4" t="s">
        <v>465</v>
      </c>
      <c r="E26" s="7"/>
      <c r="F26" s="22" t="s">
        <v>504</v>
      </c>
      <c r="G26" s="28"/>
      <c r="H26" s="29"/>
      <c r="I26" s="30"/>
      <c r="J26" s="28"/>
      <c r="K26" s="37"/>
      <c r="L26" s="30"/>
      <c r="M26" s="28" t="s">
        <v>135</v>
      </c>
      <c r="N26" s="37"/>
      <c r="O26" s="30"/>
      <c r="P26" s="28"/>
      <c r="Q26" s="37"/>
      <c r="R26" s="30"/>
      <c r="S26" s="28"/>
      <c r="T26" s="37"/>
      <c r="U26" s="37"/>
      <c r="V26" s="37"/>
      <c r="W26" s="37"/>
      <c r="X26" s="37"/>
      <c r="Y26" s="37"/>
      <c r="Z26" s="37"/>
      <c r="AA26" s="37" t="s">
        <v>135</v>
      </c>
      <c r="AB26" s="30"/>
      <c r="AC26" s="10"/>
      <c r="AE26" s="50">
        <f t="shared" si="0"/>
        <v>1</v>
      </c>
    </row>
    <row r="27" spans="2:36">
      <c r="B27" s="73">
        <f t="shared" si="1"/>
        <v>20</v>
      </c>
      <c r="C27" s="7" t="s">
        <v>505</v>
      </c>
      <c r="D27" s="4" t="s">
        <v>197</v>
      </c>
      <c r="E27" s="7"/>
      <c r="F27" s="22" t="s">
        <v>506</v>
      </c>
      <c r="G27" s="28"/>
      <c r="H27" s="29"/>
      <c r="I27" s="30"/>
      <c r="J27" s="28"/>
      <c r="K27" s="29"/>
      <c r="L27" s="30"/>
      <c r="M27" s="28" t="s">
        <v>135</v>
      </c>
      <c r="N27" s="29"/>
      <c r="O27" s="30"/>
      <c r="P27" s="28"/>
      <c r="Q27" s="29"/>
      <c r="R27" s="30"/>
      <c r="S27" s="28"/>
      <c r="T27" s="37"/>
      <c r="U27" s="37"/>
      <c r="V27" s="37"/>
      <c r="W27" s="37"/>
      <c r="X27" s="37"/>
      <c r="Y27" s="37"/>
      <c r="Z27" s="37"/>
      <c r="AA27" s="37" t="s">
        <v>135</v>
      </c>
      <c r="AB27" s="30"/>
      <c r="AC27" s="10"/>
      <c r="AE27" s="50">
        <f t="shared" si="0"/>
        <v>1</v>
      </c>
    </row>
    <row r="28" spans="2:36">
      <c r="B28" s="73">
        <f t="shared" si="1"/>
        <v>21</v>
      </c>
      <c r="C28" s="7" t="s">
        <v>507</v>
      </c>
      <c r="D28" s="4" t="s">
        <v>508</v>
      </c>
      <c r="E28" s="7"/>
      <c r="F28" s="22" t="s">
        <v>509</v>
      </c>
      <c r="G28" s="28"/>
      <c r="H28" s="29"/>
      <c r="I28" s="30"/>
      <c r="J28" s="28"/>
      <c r="K28" s="37"/>
      <c r="L28" s="30"/>
      <c r="M28" s="28" t="s">
        <v>135</v>
      </c>
      <c r="N28" s="37"/>
      <c r="O28" s="30"/>
      <c r="P28" s="28"/>
      <c r="Q28" s="37"/>
      <c r="R28" s="30"/>
      <c r="S28" s="28"/>
      <c r="T28" s="37"/>
      <c r="U28" s="37"/>
      <c r="V28" s="37"/>
      <c r="W28" s="37"/>
      <c r="X28" s="37"/>
      <c r="Y28" s="37"/>
      <c r="Z28" s="37" t="s">
        <v>135</v>
      </c>
      <c r="AA28" s="37" t="s">
        <v>135</v>
      </c>
      <c r="AB28" s="30"/>
      <c r="AC28" s="10"/>
      <c r="AE28" s="50">
        <f t="shared" si="0"/>
        <v>2</v>
      </c>
    </row>
    <row r="29" spans="2:36">
      <c r="B29" s="73">
        <f t="shared" si="1"/>
        <v>22</v>
      </c>
      <c r="C29" s="7" t="s">
        <v>471</v>
      </c>
      <c r="D29" s="4" t="s">
        <v>510</v>
      </c>
      <c r="E29" s="7"/>
      <c r="F29" s="22" t="s">
        <v>511</v>
      </c>
      <c r="G29" s="28"/>
      <c r="H29" s="37"/>
      <c r="I29" s="30"/>
      <c r="J29" s="63"/>
      <c r="K29" s="29"/>
      <c r="L29" s="30"/>
      <c r="M29" s="28" t="s">
        <v>135</v>
      </c>
      <c r="N29" s="29"/>
      <c r="O29" s="30"/>
      <c r="P29" s="28"/>
      <c r="Q29" s="29"/>
      <c r="R29" s="30"/>
      <c r="S29" s="28"/>
      <c r="T29" s="37"/>
      <c r="U29" s="37"/>
      <c r="V29" s="37"/>
      <c r="W29" s="37"/>
      <c r="X29" s="37"/>
      <c r="Y29" s="37"/>
      <c r="Z29" s="37" t="s">
        <v>135</v>
      </c>
      <c r="AA29" s="37"/>
      <c r="AB29" s="30"/>
      <c r="AC29" s="10"/>
      <c r="AE29" s="50">
        <f t="shared" si="0"/>
        <v>1</v>
      </c>
    </row>
    <row r="30" spans="2:36">
      <c r="B30" s="73">
        <f t="shared" si="1"/>
        <v>23</v>
      </c>
      <c r="C30" s="7" t="s">
        <v>497</v>
      </c>
      <c r="D30" s="4" t="s">
        <v>512</v>
      </c>
      <c r="E30" s="16"/>
      <c r="F30" s="23" t="s">
        <v>513</v>
      </c>
      <c r="G30" s="28"/>
      <c r="H30" s="29"/>
      <c r="I30" s="30"/>
      <c r="J30" s="63"/>
      <c r="K30" s="37"/>
      <c r="L30" s="30"/>
      <c r="M30" s="28" t="s">
        <v>135</v>
      </c>
      <c r="N30" s="37"/>
      <c r="O30" s="30"/>
      <c r="P30" s="28"/>
      <c r="Q30" s="37"/>
      <c r="R30" s="30"/>
      <c r="S30" s="28"/>
      <c r="T30" s="37"/>
      <c r="U30" s="37"/>
      <c r="V30" s="37" t="s">
        <v>135</v>
      </c>
      <c r="W30" s="37"/>
      <c r="X30" s="37"/>
      <c r="Y30" s="37"/>
      <c r="Z30" s="37"/>
      <c r="AA30" s="37"/>
      <c r="AB30" s="30"/>
      <c r="AC30" s="208" t="s">
        <v>147</v>
      </c>
      <c r="AE30" s="50">
        <f t="shared" si="0"/>
        <v>1</v>
      </c>
      <c r="AI30" s="1"/>
      <c r="AJ30" s="1"/>
    </row>
    <row r="31" spans="2:36">
      <c r="B31" s="73">
        <f t="shared" si="1"/>
        <v>24</v>
      </c>
      <c r="C31" s="7" t="s">
        <v>514</v>
      </c>
      <c r="D31" s="4" t="s">
        <v>515</v>
      </c>
      <c r="E31" s="16"/>
      <c r="F31" s="23" t="s">
        <v>516</v>
      </c>
      <c r="G31" s="28"/>
      <c r="H31" s="37"/>
      <c r="I31" s="30"/>
      <c r="J31" s="28"/>
      <c r="K31" s="29"/>
      <c r="L31" s="30"/>
      <c r="M31" s="28" t="s">
        <v>135</v>
      </c>
      <c r="N31" s="29"/>
      <c r="O31" s="30"/>
      <c r="P31" s="28"/>
      <c r="Q31" s="29"/>
      <c r="R31" s="30"/>
      <c r="S31" s="28"/>
      <c r="T31" s="37"/>
      <c r="U31" s="37"/>
      <c r="V31" s="37" t="s">
        <v>135</v>
      </c>
      <c r="W31" s="37"/>
      <c r="X31" s="37"/>
      <c r="Y31" s="37"/>
      <c r="Z31" s="37"/>
      <c r="AA31" s="37"/>
      <c r="AB31" s="30"/>
      <c r="AC31" s="10"/>
      <c r="AE31" s="50">
        <f t="shared" si="0"/>
        <v>1</v>
      </c>
    </row>
    <row r="32" spans="2:36">
      <c r="B32" s="73">
        <f t="shared" si="1"/>
        <v>25</v>
      </c>
      <c r="C32" s="7" t="s">
        <v>489</v>
      </c>
      <c r="D32" s="4" t="s">
        <v>517</v>
      </c>
      <c r="E32" s="7"/>
      <c r="F32" s="22" t="s">
        <v>518</v>
      </c>
      <c r="G32" s="28"/>
      <c r="H32" s="29"/>
      <c r="I32" s="30"/>
      <c r="J32" s="28"/>
      <c r="K32" s="37"/>
      <c r="L32" s="30"/>
      <c r="M32" s="28" t="s">
        <v>135</v>
      </c>
      <c r="N32" s="37"/>
      <c r="O32" s="30"/>
      <c r="P32" s="28"/>
      <c r="Q32" s="37"/>
      <c r="R32" s="30"/>
      <c r="S32" s="28"/>
      <c r="T32" s="37"/>
      <c r="U32" s="37" t="s">
        <v>135</v>
      </c>
      <c r="V32" s="37"/>
      <c r="W32" s="37"/>
      <c r="X32" s="37"/>
      <c r="Y32" s="37"/>
      <c r="Z32" s="37"/>
      <c r="AA32" s="37"/>
      <c r="AB32" s="30"/>
      <c r="AC32" s="11"/>
      <c r="AE32" s="50">
        <f t="shared" si="0"/>
        <v>1</v>
      </c>
    </row>
    <row r="33" spans="2:31">
      <c r="B33" s="73">
        <f t="shared" si="1"/>
        <v>26</v>
      </c>
      <c r="C33" s="7" t="s">
        <v>489</v>
      </c>
      <c r="D33" s="4" t="s">
        <v>519</v>
      </c>
      <c r="E33" s="7"/>
      <c r="F33" s="22" t="s">
        <v>520</v>
      </c>
      <c r="G33" s="28"/>
      <c r="H33" s="29"/>
      <c r="I33" s="30"/>
      <c r="J33" s="28"/>
      <c r="K33" s="37"/>
      <c r="L33" s="30"/>
      <c r="M33" s="28" t="s">
        <v>135</v>
      </c>
      <c r="N33" s="37"/>
      <c r="O33" s="30"/>
      <c r="P33" s="28"/>
      <c r="Q33" s="37"/>
      <c r="R33" s="30"/>
      <c r="S33" s="28"/>
      <c r="T33" s="37"/>
      <c r="U33" s="37"/>
      <c r="V33" s="37"/>
      <c r="W33" s="37" t="s">
        <v>135</v>
      </c>
      <c r="X33" s="37"/>
      <c r="Y33" s="37"/>
      <c r="Z33" s="37"/>
      <c r="AA33" s="37"/>
      <c r="AB33" s="30"/>
      <c r="AC33" s="114" t="s">
        <v>453</v>
      </c>
      <c r="AE33" s="50">
        <f t="shared" si="0"/>
        <v>1</v>
      </c>
    </row>
    <row r="34" spans="2:31">
      <c r="B34" s="73">
        <f t="shared" si="1"/>
        <v>27</v>
      </c>
      <c r="C34" s="7" t="s">
        <v>521</v>
      </c>
      <c r="D34" s="4" t="s">
        <v>522</v>
      </c>
      <c r="E34" s="7"/>
      <c r="F34" s="6" t="s">
        <v>523</v>
      </c>
      <c r="G34" s="28"/>
      <c r="H34" s="29"/>
      <c r="I34" s="30"/>
      <c r="J34" s="28"/>
      <c r="K34" s="37"/>
      <c r="L34" s="30"/>
      <c r="M34" s="28" t="s">
        <v>135</v>
      </c>
      <c r="N34" s="37"/>
      <c r="O34" s="30"/>
      <c r="P34" s="28"/>
      <c r="Q34" s="37"/>
      <c r="R34" s="30"/>
      <c r="S34" s="28"/>
      <c r="T34" s="37"/>
      <c r="U34" s="37"/>
      <c r="V34" s="37"/>
      <c r="W34" s="37"/>
      <c r="X34" s="37"/>
      <c r="Y34" s="37"/>
      <c r="Z34" s="37" t="s">
        <v>135</v>
      </c>
      <c r="AA34" s="37"/>
      <c r="AB34" s="30"/>
      <c r="AC34" s="10"/>
      <c r="AE34" s="50">
        <f t="shared" si="0"/>
        <v>1</v>
      </c>
    </row>
    <row r="35" spans="2:31">
      <c r="B35" s="73">
        <f t="shared" si="1"/>
        <v>28</v>
      </c>
      <c r="C35" s="7" t="s">
        <v>464</v>
      </c>
      <c r="D35" s="4" t="s">
        <v>524</v>
      </c>
      <c r="E35" s="7"/>
      <c r="F35" s="22" t="s">
        <v>525</v>
      </c>
      <c r="G35" s="28"/>
      <c r="H35" s="29"/>
      <c r="I35" s="30"/>
      <c r="J35" s="28"/>
      <c r="K35" s="37"/>
      <c r="L35" s="30"/>
      <c r="M35" s="28" t="s">
        <v>135</v>
      </c>
      <c r="N35" s="37"/>
      <c r="O35" s="30"/>
      <c r="P35" s="28"/>
      <c r="Q35" s="37"/>
      <c r="R35" s="30"/>
      <c r="S35" s="28"/>
      <c r="T35" s="37"/>
      <c r="U35" s="37"/>
      <c r="V35" s="37"/>
      <c r="W35" s="37"/>
      <c r="X35" s="37"/>
      <c r="Y35" s="37"/>
      <c r="Z35" s="37"/>
      <c r="AA35" s="37" t="s">
        <v>135</v>
      </c>
      <c r="AB35" s="30"/>
      <c r="AC35" s="10"/>
      <c r="AE35" s="50">
        <f t="shared" si="0"/>
        <v>1</v>
      </c>
    </row>
    <row r="36" spans="2:31">
      <c r="B36" s="73">
        <f t="shared" si="1"/>
        <v>29</v>
      </c>
      <c r="C36" s="6"/>
      <c r="D36" s="22"/>
      <c r="E36" s="6"/>
      <c r="F36" s="22" t="s">
        <v>526</v>
      </c>
      <c r="G36" s="38"/>
      <c r="H36" s="75"/>
      <c r="I36" s="40"/>
      <c r="J36" s="38"/>
      <c r="K36" s="39"/>
      <c r="L36" s="40"/>
      <c r="M36" s="38" t="s">
        <v>135</v>
      </c>
      <c r="N36" s="39"/>
      <c r="O36" s="40"/>
      <c r="P36" s="38"/>
      <c r="Q36" s="39"/>
      <c r="R36" s="40"/>
      <c r="S36" s="38"/>
      <c r="T36" s="39"/>
      <c r="U36" s="39"/>
      <c r="V36" s="39"/>
      <c r="W36" s="39"/>
      <c r="X36" s="39"/>
      <c r="Y36" s="39"/>
      <c r="Z36" s="39" t="s">
        <v>135</v>
      </c>
      <c r="AA36" s="39"/>
      <c r="AB36" s="40"/>
      <c r="AC36" s="118"/>
      <c r="AD36" s="74"/>
      <c r="AE36" s="76">
        <f t="shared" si="0"/>
        <v>1</v>
      </c>
    </row>
    <row r="37" spans="2:31">
      <c r="B37" s="73">
        <f t="shared" si="1"/>
        <v>30</v>
      </c>
      <c r="C37" s="7" t="s">
        <v>493</v>
      </c>
      <c r="D37" s="4" t="s">
        <v>493</v>
      </c>
      <c r="E37" s="7"/>
      <c r="F37" s="22" t="s">
        <v>527</v>
      </c>
      <c r="G37" s="28"/>
      <c r="H37" s="29"/>
      <c r="I37" s="30"/>
      <c r="J37" s="28"/>
      <c r="K37" s="37"/>
      <c r="L37" s="30"/>
      <c r="M37" s="28" t="s">
        <v>135</v>
      </c>
      <c r="N37" s="37"/>
      <c r="O37" s="30"/>
      <c r="P37" s="28"/>
      <c r="Q37" s="37"/>
      <c r="R37" s="30"/>
      <c r="S37" s="28"/>
      <c r="T37" s="37"/>
      <c r="U37" s="37"/>
      <c r="V37" s="37"/>
      <c r="W37" s="37" t="s">
        <v>135</v>
      </c>
      <c r="X37" s="37"/>
      <c r="Y37" s="37"/>
      <c r="Z37" s="37" t="s">
        <v>135</v>
      </c>
      <c r="AA37" s="37" t="s">
        <v>135</v>
      </c>
      <c r="AB37" s="30"/>
      <c r="AC37" s="10"/>
      <c r="AE37" s="50">
        <f t="shared" si="0"/>
        <v>3</v>
      </c>
    </row>
    <row r="38" spans="2:31">
      <c r="B38" s="73">
        <f t="shared" si="1"/>
        <v>31</v>
      </c>
      <c r="C38" s="7" t="s">
        <v>464</v>
      </c>
      <c r="D38" s="4" t="s">
        <v>528</v>
      </c>
      <c r="E38" s="7"/>
      <c r="F38" s="22" t="s">
        <v>529</v>
      </c>
      <c r="G38" s="28"/>
      <c r="H38" s="29"/>
      <c r="I38" s="30"/>
      <c r="J38" s="63"/>
      <c r="K38" s="37"/>
      <c r="L38" s="30"/>
      <c r="M38" s="28" t="s">
        <v>135</v>
      </c>
      <c r="N38" s="37"/>
      <c r="O38" s="30"/>
      <c r="P38" s="28"/>
      <c r="Q38" s="37"/>
      <c r="R38" s="30"/>
      <c r="S38" s="28"/>
      <c r="T38" s="37"/>
      <c r="U38" s="37"/>
      <c r="V38" s="37"/>
      <c r="W38" s="37"/>
      <c r="X38" s="37"/>
      <c r="Y38" s="37"/>
      <c r="Z38" s="37"/>
      <c r="AA38" s="37" t="s">
        <v>135</v>
      </c>
      <c r="AB38" s="30"/>
      <c r="AC38" s="10"/>
      <c r="AE38" s="50">
        <f t="shared" si="0"/>
        <v>1</v>
      </c>
    </row>
    <row r="39" spans="2:31">
      <c r="B39" s="73">
        <f t="shared" si="1"/>
        <v>32</v>
      </c>
      <c r="C39" s="7" t="s">
        <v>489</v>
      </c>
      <c r="D39" s="4" t="s">
        <v>530</v>
      </c>
      <c r="E39" s="7"/>
      <c r="F39" s="22" t="s">
        <v>531</v>
      </c>
      <c r="G39" s="28"/>
      <c r="H39" s="29"/>
      <c r="I39" s="30"/>
      <c r="J39" s="28"/>
      <c r="K39" s="37"/>
      <c r="L39" s="30"/>
      <c r="M39" s="28" t="s">
        <v>135</v>
      </c>
      <c r="N39" s="37"/>
      <c r="O39" s="30"/>
      <c r="P39" s="28"/>
      <c r="Q39" s="37"/>
      <c r="R39" s="30"/>
      <c r="S39" s="28"/>
      <c r="T39" s="37"/>
      <c r="U39" s="37"/>
      <c r="V39" s="37"/>
      <c r="W39" s="37"/>
      <c r="X39" s="37"/>
      <c r="Y39" s="37"/>
      <c r="Z39" s="37"/>
      <c r="AA39" s="37" t="s">
        <v>135</v>
      </c>
      <c r="AB39" s="30"/>
      <c r="AC39" s="10"/>
      <c r="AE39" s="50">
        <f t="shared" si="0"/>
        <v>1</v>
      </c>
    </row>
    <row r="40" spans="2:31">
      <c r="B40" s="73">
        <f t="shared" si="1"/>
        <v>33</v>
      </c>
      <c r="C40" s="7" t="s">
        <v>489</v>
      </c>
      <c r="D40" s="4" t="s">
        <v>486</v>
      </c>
      <c r="E40" s="7"/>
      <c r="F40" s="22" t="s">
        <v>532</v>
      </c>
      <c r="G40" s="28"/>
      <c r="H40" s="29"/>
      <c r="I40" s="30"/>
      <c r="J40" s="28"/>
      <c r="K40" s="37"/>
      <c r="L40" s="30"/>
      <c r="M40" s="28" t="s">
        <v>135</v>
      </c>
      <c r="N40" s="37"/>
      <c r="O40" s="30"/>
      <c r="P40" s="28"/>
      <c r="Q40" s="37"/>
      <c r="R40" s="30"/>
      <c r="S40" s="28"/>
      <c r="T40" s="37"/>
      <c r="U40" s="37"/>
      <c r="V40" s="37"/>
      <c r="W40" s="37"/>
      <c r="X40" s="37"/>
      <c r="Y40" s="37"/>
      <c r="Z40" s="37"/>
      <c r="AA40" s="37" t="s">
        <v>135</v>
      </c>
      <c r="AB40" s="30"/>
      <c r="AC40" s="10"/>
      <c r="AE40" s="50">
        <f t="shared" si="0"/>
        <v>1</v>
      </c>
    </row>
    <row r="41" spans="2:31">
      <c r="B41" s="73">
        <f t="shared" si="1"/>
        <v>34</v>
      </c>
      <c r="C41" s="7" t="s">
        <v>95</v>
      </c>
      <c r="D41" s="4" t="s">
        <v>533</v>
      </c>
      <c r="E41" s="7"/>
      <c r="F41" s="22" t="s">
        <v>534</v>
      </c>
      <c r="G41" s="28"/>
      <c r="H41" s="29"/>
      <c r="I41" s="30"/>
      <c r="J41" s="28"/>
      <c r="K41" s="37"/>
      <c r="L41" s="30"/>
      <c r="M41" s="28" t="s">
        <v>135</v>
      </c>
      <c r="N41" s="37"/>
      <c r="O41" s="30"/>
      <c r="P41" s="28"/>
      <c r="Q41" s="37"/>
      <c r="R41" s="30"/>
      <c r="S41" s="28"/>
      <c r="T41" s="37"/>
      <c r="U41" s="37"/>
      <c r="V41" s="37"/>
      <c r="W41" s="37"/>
      <c r="X41" s="37" t="s">
        <v>135</v>
      </c>
      <c r="Y41" s="37"/>
      <c r="Z41" s="37"/>
      <c r="AA41" s="37"/>
      <c r="AB41" s="30"/>
      <c r="AC41" s="10"/>
      <c r="AE41" s="50">
        <f t="shared" si="0"/>
        <v>1</v>
      </c>
    </row>
    <row r="42" spans="2:31">
      <c r="B42" s="73">
        <f t="shared" si="1"/>
        <v>35</v>
      </c>
      <c r="C42" s="7" t="s">
        <v>462</v>
      </c>
      <c r="D42" s="4" t="s">
        <v>535</v>
      </c>
      <c r="E42" s="7"/>
      <c r="F42" s="22" t="s">
        <v>536</v>
      </c>
      <c r="G42" s="28"/>
      <c r="H42" s="29"/>
      <c r="I42" s="30"/>
      <c r="J42" s="28"/>
      <c r="K42" s="37"/>
      <c r="L42" s="30"/>
      <c r="M42" s="28" t="s">
        <v>135</v>
      </c>
      <c r="N42" s="37"/>
      <c r="O42" s="30"/>
      <c r="P42" s="28"/>
      <c r="Q42" s="37"/>
      <c r="R42" s="30"/>
      <c r="S42" s="28"/>
      <c r="T42" s="37"/>
      <c r="U42" s="37"/>
      <c r="V42" s="37"/>
      <c r="W42" s="37"/>
      <c r="X42" s="37"/>
      <c r="Y42" s="37"/>
      <c r="Z42" s="37"/>
      <c r="AA42" s="37" t="s">
        <v>135</v>
      </c>
      <c r="AB42" s="30"/>
      <c r="AC42" s="4"/>
      <c r="AE42" s="50">
        <f t="shared" si="0"/>
        <v>1</v>
      </c>
    </row>
    <row r="43" spans="2:31">
      <c r="B43" s="73">
        <f t="shared" si="1"/>
        <v>36</v>
      </c>
      <c r="C43" s="7" t="s">
        <v>537</v>
      </c>
      <c r="D43" s="4" t="s">
        <v>538</v>
      </c>
      <c r="E43" s="7"/>
      <c r="F43" s="22" t="s">
        <v>539</v>
      </c>
      <c r="G43" s="28"/>
      <c r="H43" s="29"/>
      <c r="I43" s="30"/>
      <c r="J43" s="63"/>
      <c r="K43" s="37"/>
      <c r="L43" s="30"/>
      <c r="M43" s="28" t="s">
        <v>135</v>
      </c>
      <c r="N43" s="37"/>
      <c r="O43" s="30"/>
      <c r="P43" s="28"/>
      <c r="Q43" s="37"/>
      <c r="R43" s="30"/>
      <c r="S43" s="28"/>
      <c r="T43" s="37"/>
      <c r="U43" s="37"/>
      <c r="V43" s="37"/>
      <c r="W43" s="37"/>
      <c r="X43" s="37"/>
      <c r="Y43" s="37"/>
      <c r="Z43" s="37"/>
      <c r="AA43" s="37" t="s">
        <v>135</v>
      </c>
      <c r="AB43" s="30"/>
      <c r="AC43" s="10"/>
      <c r="AE43" s="50">
        <f t="shared" si="0"/>
        <v>1</v>
      </c>
    </row>
    <row r="44" spans="2:31" ht="13.5" customHeight="1">
      <c r="B44" s="73">
        <f t="shared" si="1"/>
        <v>37</v>
      </c>
      <c r="C44" s="7" t="s">
        <v>514</v>
      </c>
      <c r="D44" s="4" t="s">
        <v>371</v>
      </c>
      <c r="E44" s="7"/>
      <c r="F44" s="22" t="s">
        <v>540</v>
      </c>
      <c r="G44" s="28"/>
      <c r="H44" s="29"/>
      <c r="I44" s="30"/>
      <c r="J44" s="28"/>
      <c r="K44" s="37"/>
      <c r="L44" s="30"/>
      <c r="M44" s="28" t="s">
        <v>135</v>
      </c>
      <c r="N44" s="37"/>
      <c r="O44" s="30"/>
      <c r="P44" s="28"/>
      <c r="Q44" s="37"/>
      <c r="R44" s="30"/>
      <c r="S44" s="28" t="s">
        <v>135</v>
      </c>
      <c r="T44" s="37"/>
      <c r="U44" s="37"/>
      <c r="V44" s="37"/>
      <c r="W44" s="37"/>
      <c r="X44" s="37"/>
      <c r="Y44" s="37"/>
      <c r="Z44" s="37"/>
      <c r="AA44" s="37"/>
      <c r="AB44" s="30"/>
      <c r="AC44" s="209"/>
      <c r="AE44" s="50">
        <f t="shared" si="0"/>
        <v>1</v>
      </c>
    </row>
    <row r="45" spans="2:31" ht="13.5" customHeight="1">
      <c r="B45" s="73">
        <f t="shared" si="1"/>
        <v>38</v>
      </c>
      <c r="C45" s="7" t="s">
        <v>541</v>
      </c>
      <c r="D45" s="4" t="s">
        <v>542</v>
      </c>
      <c r="E45" s="7"/>
      <c r="F45" s="22" t="s">
        <v>543</v>
      </c>
      <c r="G45" s="28"/>
      <c r="H45" s="29"/>
      <c r="I45" s="30"/>
      <c r="J45" s="28"/>
      <c r="K45" s="37"/>
      <c r="L45" s="30"/>
      <c r="M45" s="28" t="s">
        <v>135</v>
      </c>
      <c r="N45" s="37"/>
      <c r="O45" s="30"/>
      <c r="P45" s="28"/>
      <c r="Q45" s="37"/>
      <c r="R45" s="30"/>
      <c r="S45" s="28"/>
      <c r="T45" s="37"/>
      <c r="U45" s="37"/>
      <c r="V45" s="37"/>
      <c r="W45" s="37"/>
      <c r="X45" s="37"/>
      <c r="Y45" s="37"/>
      <c r="Z45" s="37"/>
      <c r="AA45" s="37" t="s">
        <v>135</v>
      </c>
      <c r="AB45" s="30"/>
      <c r="AC45" s="10"/>
      <c r="AE45" s="50">
        <f t="shared" si="0"/>
        <v>1</v>
      </c>
    </row>
    <row r="46" spans="2:31">
      <c r="B46" s="73">
        <f t="shared" si="1"/>
        <v>39</v>
      </c>
      <c r="C46" s="7" t="s">
        <v>485</v>
      </c>
      <c r="D46" s="4" t="s">
        <v>544</v>
      </c>
      <c r="E46" s="7"/>
      <c r="F46" s="22" t="s">
        <v>545</v>
      </c>
      <c r="G46" s="28"/>
      <c r="H46" s="29"/>
      <c r="I46" s="30"/>
      <c r="J46" s="28"/>
      <c r="K46" s="37"/>
      <c r="L46" s="30"/>
      <c r="M46" s="28" t="s">
        <v>135</v>
      </c>
      <c r="N46" s="37"/>
      <c r="O46" s="30"/>
      <c r="P46" s="28"/>
      <c r="Q46" s="37"/>
      <c r="R46" s="30"/>
      <c r="S46" s="28"/>
      <c r="T46" s="37"/>
      <c r="U46" s="37"/>
      <c r="V46" s="37"/>
      <c r="W46" s="37"/>
      <c r="X46" s="37"/>
      <c r="Y46" s="37"/>
      <c r="Z46" s="37"/>
      <c r="AA46" s="37" t="s">
        <v>135</v>
      </c>
      <c r="AB46" s="30"/>
      <c r="AC46" s="10"/>
      <c r="AE46" s="50">
        <f t="shared" si="0"/>
        <v>1</v>
      </c>
    </row>
    <row r="47" spans="2:31">
      <c r="B47" s="73">
        <f t="shared" si="1"/>
        <v>40</v>
      </c>
      <c r="C47" s="7" t="s">
        <v>546</v>
      </c>
      <c r="D47" s="4" t="s">
        <v>132</v>
      </c>
      <c r="E47" s="7" t="s">
        <v>547</v>
      </c>
      <c r="F47" s="22" t="s">
        <v>548</v>
      </c>
      <c r="G47" s="28"/>
      <c r="H47" s="29"/>
      <c r="I47" s="30"/>
      <c r="J47" s="28"/>
      <c r="K47" s="37"/>
      <c r="L47" s="30"/>
      <c r="M47" s="28" t="s">
        <v>135</v>
      </c>
      <c r="N47" s="37"/>
      <c r="O47" s="30"/>
      <c r="P47" s="28"/>
      <c r="Q47" s="37"/>
      <c r="R47" s="30"/>
      <c r="S47" s="28"/>
      <c r="T47" s="37"/>
      <c r="U47" s="37"/>
      <c r="V47" s="37"/>
      <c r="W47" s="37"/>
      <c r="X47" s="37"/>
      <c r="Y47" s="37"/>
      <c r="Z47" s="37"/>
      <c r="AA47" s="37" t="s">
        <v>135</v>
      </c>
      <c r="AB47" s="30"/>
      <c r="AC47" s="10"/>
      <c r="AE47" s="50">
        <f t="shared" si="0"/>
        <v>1</v>
      </c>
    </row>
    <row r="48" spans="2:31">
      <c r="B48" s="73">
        <f t="shared" si="1"/>
        <v>41</v>
      </c>
      <c r="C48" s="7" t="s">
        <v>150</v>
      </c>
      <c r="D48" s="4" t="s">
        <v>549</v>
      </c>
      <c r="E48" s="7"/>
      <c r="F48" s="22" t="s">
        <v>550</v>
      </c>
      <c r="G48" s="28"/>
      <c r="H48" s="37"/>
      <c r="I48" s="30"/>
      <c r="J48" s="28"/>
      <c r="K48" s="29"/>
      <c r="L48" s="30"/>
      <c r="M48" s="28" t="s">
        <v>135</v>
      </c>
      <c r="N48" s="29"/>
      <c r="O48" s="30"/>
      <c r="P48" s="28"/>
      <c r="Q48" s="29"/>
      <c r="R48" s="30"/>
      <c r="S48" s="28"/>
      <c r="T48" s="37"/>
      <c r="U48" s="37"/>
      <c r="V48" s="37"/>
      <c r="W48" s="37"/>
      <c r="X48" s="37"/>
      <c r="Y48" s="37"/>
      <c r="Z48" s="37"/>
      <c r="AA48" s="37" t="s">
        <v>135</v>
      </c>
      <c r="AB48" s="30"/>
      <c r="AC48" s="10"/>
      <c r="AE48" s="50">
        <f t="shared" si="0"/>
        <v>1</v>
      </c>
    </row>
    <row r="49" spans="2:31">
      <c r="B49" s="73">
        <f t="shared" si="1"/>
        <v>42</v>
      </c>
      <c r="C49" s="7" t="s">
        <v>476</v>
      </c>
      <c r="D49" s="4" t="s">
        <v>371</v>
      </c>
      <c r="E49" s="7"/>
      <c r="F49" s="22" t="s">
        <v>551</v>
      </c>
      <c r="G49" s="28"/>
      <c r="H49" s="29"/>
      <c r="I49" s="30"/>
      <c r="J49" s="63"/>
      <c r="K49" s="37"/>
      <c r="L49" s="30"/>
      <c r="M49" s="28" t="s">
        <v>135</v>
      </c>
      <c r="N49" s="37"/>
      <c r="O49" s="30"/>
      <c r="P49" s="28"/>
      <c r="Q49" s="37"/>
      <c r="R49" s="30"/>
      <c r="S49" s="28" t="s">
        <v>135</v>
      </c>
      <c r="T49" s="37"/>
      <c r="U49" s="37"/>
      <c r="V49" s="37"/>
      <c r="W49" s="37"/>
      <c r="X49" s="37"/>
      <c r="Y49" s="37"/>
      <c r="Z49" s="37"/>
      <c r="AA49" s="37"/>
      <c r="AB49" s="30"/>
      <c r="AC49" s="10"/>
      <c r="AE49" s="50">
        <f t="shared" si="0"/>
        <v>1</v>
      </c>
    </row>
    <row r="50" spans="2:31">
      <c r="B50" s="73">
        <f t="shared" si="1"/>
        <v>43</v>
      </c>
      <c r="C50" s="7" t="s">
        <v>489</v>
      </c>
      <c r="D50" s="4" t="s">
        <v>552</v>
      </c>
      <c r="E50" s="7"/>
      <c r="F50" s="22" t="s">
        <v>553</v>
      </c>
      <c r="G50" s="28"/>
      <c r="H50" s="29"/>
      <c r="I50" s="30"/>
      <c r="J50" s="28"/>
      <c r="K50" s="37"/>
      <c r="L50" s="30"/>
      <c r="M50" s="28" t="s">
        <v>135</v>
      </c>
      <c r="N50" s="37"/>
      <c r="O50" s="30"/>
      <c r="P50" s="28"/>
      <c r="Q50" s="37"/>
      <c r="R50" s="30"/>
      <c r="S50" s="28"/>
      <c r="T50" s="37"/>
      <c r="U50" s="37"/>
      <c r="V50" s="37"/>
      <c r="W50" s="37"/>
      <c r="X50" s="37"/>
      <c r="Y50" s="37"/>
      <c r="Z50" s="37"/>
      <c r="AA50" s="37" t="s">
        <v>135</v>
      </c>
      <c r="AB50" s="30"/>
      <c r="AC50" s="10"/>
      <c r="AE50" s="50">
        <f t="shared" si="0"/>
        <v>1</v>
      </c>
    </row>
    <row r="51" spans="2:31">
      <c r="B51" s="73">
        <f t="shared" si="1"/>
        <v>44</v>
      </c>
      <c r="C51" s="7" t="s">
        <v>464</v>
      </c>
      <c r="D51" s="4" t="s">
        <v>554</v>
      </c>
      <c r="E51" s="7"/>
      <c r="F51" s="22" t="s">
        <v>555</v>
      </c>
      <c r="G51" s="28"/>
      <c r="H51" s="29"/>
      <c r="I51" s="30"/>
      <c r="J51" s="28"/>
      <c r="K51" s="37"/>
      <c r="L51" s="30"/>
      <c r="M51" s="28" t="s">
        <v>135</v>
      </c>
      <c r="N51" s="37"/>
      <c r="O51" s="30"/>
      <c r="P51" s="28"/>
      <c r="Q51" s="37"/>
      <c r="R51" s="30"/>
      <c r="S51" s="28"/>
      <c r="T51" s="37"/>
      <c r="U51" s="37"/>
      <c r="V51" s="37"/>
      <c r="W51" s="37"/>
      <c r="X51" s="37"/>
      <c r="Y51" s="37"/>
      <c r="Z51" s="37"/>
      <c r="AA51" s="37" t="s">
        <v>135</v>
      </c>
      <c r="AB51" s="30"/>
      <c r="AC51" s="10"/>
      <c r="AE51" s="50">
        <f t="shared" si="0"/>
        <v>1</v>
      </c>
    </row>
    <row r="52" spans="2:31">
      <c r="B52" s="73">
        <f t="shared" si="1"/>
        <v>45</v>
      </c>
      <c r="C52" s="7" t="s">
        <v>473</v>
      </c>
      <c r="D52" s="4" t="s">
        <v>552</v>
      </c>
      <c r="E52" s="7"/>
      <c r="F52" s="22" t="s">
        <v>556</v>
      </c>
      <c r="G52" s="28"/>
      <c r="H52" s="29"/>
      <c r="I52" s="30"/>
      <c r="J52" s="28"/>
      <c r="K52" s="37"/>
      <c r="L52" s="30"/>
      <c r="M52" s="28" t="s">
        <v>135</v>
      </c>
      <c r="N52" s="37"/>
      <c r="O52" s="30"/>
      <c r="P52" s="28"/>
      <c r="Q52" s="37"/>
      <c r="R52" s="30"/>
      <c r="S52" s="28" t="s">
        <v>135</v>
      </c>
      <c r="T52" s="37"/>
      <c r="U52" s="37"/>
      <c r="V52" s="37"/>
      <c r="W52" s="37"/>
      <c r="X52" s="37"/>
      <c r="Y52" s="37"/>
      <c r="Z52" s="37"/>
      <c r="AA52" s="37" t="s">
        <v>135</v>
      </c>
      <c r="AB52" s="30"/>
      <c r="AC52" s="10"/>
      <c r="AE52" s="50">
        <f t="shared" si="0"/>
        <v>2</v>
      </c>
    </row>
    <row r="53" spans="2:31">
      <c r="B53" s="73">
        <f t="shared" si="1"/>
        <v>46</v>
      </c>
      <c r="C53" s="7" t="s">
        <v>94</v>
      </c>
      <c r="D53" s="4" t="s">
        <v>557</v>
      </c>
      <c r="E53" s="16"/>
      <c r="F53" s="23" t="s">
        <v>558</v>
      </c>
      <c r="G53" s="28"/>
      <c r="H53" s="29"/>
      <c r="I53" s="30"/>
      <c r="J53" s="28"/>
      <c r="K53" s="37"/>
      <c r="L53" s="30"/>
      <c r="M53" s="28" t="s">
        <v>135</v>
      </c>
      <c r="N53" s="37"/>
      <c r="O53" s="30"/>
      <c r="P53" s="28"/>
      <c r="Q53" s="37"/>
      <c r="R53" s="30"/>
      <c r="S53" s="28" t="s">
        <v>135</v>
      </c>
      <c r="T53" s="37"/>
      <c r="U53" s="37"/>
      <c r="V53" s="37"/>
      <c r="W53" s="37"/>
      <c r="X53" s="37"/>
      <c r="Y53" s="37"/>
      <c r="Z53" s="37"/>
      <c r="AA53" s="37"/>
      <c r="AB53" s="30"/>
      <c r="AC53" s="10"/>
      <c r="AE53" s="50">
        <f t="shared" si="0"/>
        <v>1</v>
      </c>
    </row>
    <row r="54" spans="2:31" ht="14.25" thickBot="1">
      <c r="B54" s="156">
        <f t="shared" si="1"/>
        <v>47</v>
      </c>
      <c r="C54" s="83" t="s">
        <v>473</v>
      </c>
      <c r="D54" s="3" t="s">
        <v>465</v>
      </c>
      <c r="E54" s="83"/>
      <c r="F54" s="43" t="s">
        <v>559</v>
      </c>
      <c r="G54" s="210"/>
      <c r="H54" s="211"/>
      <c r="I54" s="212"/>
      <c r="J54" s="210"/>
      <c r="K54" s="213"/>
      <c r="L54" s="212"/>
      <c r="M54" s="210" t="s">
        <v>135</v>
      </c>
      <c r="N54" s="213"/>
      <c r="O54" s="212"/>
      <c r="P54" s="210"/>
      <c r="Q54" s="213"/>
      <c r="R54" s="212"/>
      <c r="S54" s="210"/>
      <c r="T54" s="213"/>
      <c r="U54" s="213"/>
      <c r="V54" s="214"/>
      <c r="W54" s="213"/>
      <c r="X54" s="213"/>
      <c r="Y54" s="213"/>
      <c r="Z54" s="213"/>
      <c r="AA54" s="213" t="s">
        <v>135</v>
      </c>
      <c r="AB54" s="212"/>
      <c r="AC54" s="5"/>
      <c r="AE54" s="51">
        <f t="shared" si="0"/>
        <v>1</v>
      </c>
    </row>
    <row r="55" spans="2:31" ht="14.25" thickBot="1">
      <c r="B55" s="163" t="s">
        <v>560</v>
      </c>
      <c r="C55" s="163" t="s">
        <v>8</v>
      </c>
      <c r="D55" s="174" t="s">
        <v>52</v>
      </c>
      <c r="E55" s="163" t="s">
        <v>44</v>
      </c>
      <c r="F55" s="202" t="s">
        <v>1</v>
      </c>
      <c r="G55" s="169" t="s">
        <v>3</v>
      </c>
      <c r="H55" s="170"/>
      <c r="I55" s="170"/>
      <c r="J55" s="170"/>
      <c r="K55" s="170"/>
      <c r="L55" s="170"/>
      <c r="M55" s="170"/>
      <c r="N55" s="170"/>
      <c r="O55" s="170"/>
      <c r="P55" s="183"/>
      <c r="Q55" s="183"/>
      <c r="R55" s="184"/>
      <c r="S55" s="169" t="s">
        <v>4</v>
      </c>
      <c r="T55" s="170"/>
      <c r="U55" s="170"/>
      <c r="V55" s="170"/>
      <c r="W55" s="170"/>
      <c r="X55" s="170"/>
      <c r="Y55" s="170"/>
      <c r="Z55" s="170"/>
      <c r="AA55" s="170"/>
      <c r="AB55" s="179"/>
      <c r="AC55" s="163" t="s">
        <v>2</v>
      </c>
    </row>
    <row r="56" spans="2:31" ht="14.25" thickBot="1">
      <c r="B56" s="164"/>
      <c r="C56" s="164"/>
      <c r="D56" s="175"/>
      <c r="E56" s="164"/>
      <c r="F56" s="203"/>
      <c r="G56" s="13">
        <v>4</v>
      </c>
      <c r="H56" s="14">
        <v>5</v>
      </c>
      <c r="I56" s="24">
        <v>6</v>
      </c>
      <c r="J56" s="13">
        <v>7</v>
      </c>
      <c r="K56" s="14">
        <v>8</v>
      </c>
      <c r="L56" s="157">
        <v>9</v>
      </c>
      <c r="M56" s="13">
        <v>10</v>
      </c>
      <c r="N56" s="14">
        <v>11</v>
      </c>
      <c r="O56" s="157">
        <v>12</v>
      </c>
      <c r="P56" s="13">
        <v>1</v>
      </c>
      <c r="Q56" s="14">
        <v>2</v>
      </c>
      <c r="R56" s="157">
        <v>3</v>
      </c>
      <c r="S56" s="13">
        <v>1</v>
      </c>
      <c r="T56" s="14">
        <v>2</v>
      </c>
      <c r="U56" s="14">
        <v>3</v>
      </c>
      <c r="V56" s="14">
        <v>4</v>
      </c>
      <c r="W56" s="14">
        <v>5</v>
      </c>
      <c r="X56" s="14">
        <v>6</v>
      </c>
      <c r="Y56" s="14">
        <v>7</v>
      </c>
      <c r="Z56" s="14">
        <v>8</v>
      </c>
      <c r="AA56" s="14">
        <v>9</v>
      </c>
      <c r="AB56" s="157">
        <v>10</v>
      </c>
      <c r="AC56" s="180"/>
    </row>
    <row r="57" spans="2:31" ht="14.25" thickBot="1">
      <c r="B57" s="77"/>
      <c r="C57" s="77"/>
      <c r="D57" s="77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9"/>
    </row>
    <row r="58" spans="2:31" ht="14.25" thickBot="1">
      <c r="G58" s="159" t="s">
        <v>118</v>
      </c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60"/>
      <c r="S58" s="159" t="s">
        <v>119</v>
      </c>
      <c r="T58" s="178"/>
      <c r="U58" s="178"/>
      <c r="V58" s="178"/>
      <c r="W58" s="178"/>
      <c r="X58" s="178"/>
      <c r="Y58" s="178"/>
      <c r="Z58" s="178"/>
      <c r="AA58" s="178"/>
      <c r="AB58" s="160"/>
    </row>
    <row r="59" spans="2:31" ht="14.25" thickBot="1">
      <c r="B59" s="3"/>
      <c r="C59" s="74"/>
      <c r="E59" s="43"/>
      <c r="F59" s="88" t="s">
        <v>120</v>
      </c>
      <c r="G59" s="44">
        <f t="shared" ref="G59:L59" si="2">COUNTIF(G8:G53,"○")</f>
        <v>0</v>
      </c>
      <c r="H59" s="45">
        <f t="shared" si="2"/>
        <v>0</v>
      </c>
      <c r="I59" s="46">
        <f t="shared" si="2"/>
        <v>0</v>
      </c>
      <c r="J59" s="44">
        <f t="shared" si="2"/>
        <v>0</v>
      </c>
      <c r="K59" s="45">
        <f t="shared" si="2"/>
        <v>0</v>
      </c>
      <c r="L59" s="47">
        <f t="shared" si="2"/>
        <v>0</v>
      </c>
      <c r="M59" s="44">
        <f>COUNTIF(M8:M54,"○")</f>
        <v>47</v>
      </c>
      <c r="N59" s="45">
        <f>COUNTIF(N8:N53,"○")</f>
        <v>0</v>
      </c>
      <c r="O59" s="47">
        <f>COUNTIF(O8:O53,"○")</f>
        <v>0</v>
      </c>
      <c r="P59" s="44">
        <f>COUNTIF(P8:P53,"○")</f>
        <v>0</v>
      </c>
      <c r="Q59" s="45">
        <f>COUNTIF(Q8:Q53,"○")</f>
        <v>0</v>
      </c>
      <c r="R59" s="47">
        <f>COUNTIF(R8:R53,"○")</f>
        <v>0</v>
      </c>
      <c r="S59" s="44">
        <f>COUNTIF(S8:S54,"○")</f>
        <v>9</v>
      </c>
      <c r="T59" s="45">
        <f t="shared" ref="T59:AB59" si="3">COUNTIF(T8:T54,"○")</f>
        <v>1</v>
      </c>
      <c r="U59" s="45">
        <f t="shared" si="3"/>
        <v>3</v>
      </c>
      <c r="V59" s="45">
        <f t="shared" si="3"/>
        <v>4</v>
      </c>
      <c r="W59" s="45">
        <f t="shared" si="3"/>
        <v>3</v>
      </c>
      <c r="X59" s="45">
        <f t="shared" si="3"/>
        <v>4</v>
      </c>
      <c r="Y59" s="45">
        <f t="shared" si="3"/>
        <v>0</v>
      </c>
      <c r="Z59" s="45">
        <f t="shared" si="3"/>
        <v>11</v>
      </c>
      <c r="AA59" s="45">
        <f t="shared" si="3"/>
        <v>30</v>
      </c>
      <c r="AB59" s="47">
        <f t="shared" si="3"/>
        <v>0</v>
      </c>
    </row>
  </sheetData>
  <mergeCells count="21">
    <mergeCell ref="AC55:AC56"/>
    <mergeCell ref="G58:R58"/>
    <mergeCell ref="S58:AB58"/>
    <mergeCell ref="S6:AB6"/>
    <mergeCell ref="AC6:AC7"/>
    <mergeCell ref="AE6:AE7"/>
    <mergeCell ref="B55:B56"/>
    <mergeCell ref="C55:C56"/>
    <mergeCell ref="D55:D56"/>
    <mergeCell ref="E55:E56"/>
    <mergeCell ref="F55:F56"/>
    <mergeCell ref="G55:R55"/>
    <mergeCell ref="S55:AB55"/>
    <mergeCell ref="H2:O3"/>
    <mergeCell ref="D3:E3"/>
    <mergeCell ref="B6:B7"/>
    <mergeCell ref="C6:C7"/>
    <mergeCell ref="D6:D7"/>
    <mergeCell ref="E6:E7"/>
    <mergeCell ref="F6:F7"/>
    <mergeCell ref="G6:R6"/>
  </mergeCells>
  <phoneticPr fontId="1"/>
  <dataValidations count="3">
    <dataValidation type="list" allowBlank="1" showInputMessage="1" showErrorMessage="1" sqref="G8:AB54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30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A40"/>
  <sheetViews>
    <sheetView view="pageBreakPreview" zoomScaleNormal="100" zoomScaleSheetLayoutView="100" workbookViewId="0">
      <selection activeCell="E17" sqref="E17"/>
    </sheetView>
  </sheetViews>
  <sheetFormatPr defaultColWidth="9" defaultRowHeight="13.5"/>
  <cols>
    <col min="1" max="1" width="3.125" style="1" customWidth="1"/>
    <col min="2" max="2" width="5.125" style="1" customWidth="1"/>
    <col min="3" max="5" width="15.625" style="1" customWidth="1"/>
    <col min="6" max="6" width="21.625" style="1" customWidth="1"/>
    <col min="7" max="28" width="3.625" style="1" customWidth="1"/>
    <col min="29" max="29" width="14.5" style="1" customWidth="1"/>
    <col min="30" max="30" width="1.25" style="1" customWidth="1"/>
    <col min="31" max="31" width="5.5" style="1" customWidth="1"/>
    <col min="32" max="32" width="9" style="1"/>
    <col min="33" max="34" width="3.125" style="1" customWidth="1"/>
    <col min="35" max="36" width="3.125" style="80" customWidth="1"/>
    <col min="37" max="53" width="3.125" style="1" customWidth="1"/>
    <col min="54" max="16384" width="9" style="1"/>
  </cols>
  <sheetData>
    <row r="2" spans="2:53" ht="19.5" thickBot="1">
      <c r="C2" s="71" t="s">
        <v>51</v>
      </c>
      <c r="F2" s="3"/>
      <c r="H2" s="158"/>
      <c r="I2" s="158"/>
      <c r="J2" s="158"/>
      <c r="K2" s="158"/>
      <c r="L2" s="158"/>
      <c r="M2" s="158"/>
      <c r="N2" s="158"/>
      <c r="O2" s="158"/>
    </row>
    <row r="3" spans="2:53" ht="15" customHeight="1" thickBot="1">
      <c r="C3" s="26" t="s">
        <v>0</v>
      </c>
      <c r="D3" s="159" t="s">
        <v>5</v>
      </c>
      <c r="E3" s="160"/>
      <c r="F3" s="79"/>
      <c r="H3" s="158"/>
      <c r="I3" s="158"/>
      <c r="J3" s="158"/>
      <c r="K3" s="158"/>
      <c r="L3" s="158"/>
      <c r="M3" s="158"/>
      <c r="N3" s="158"/>
      <c r="O3" s="158"/>
      <c r="AH3" s="1" t="s">
        <v>123</v>
      </c>
      <c r="AI3" s="80">
        <v>2</v>
      </c>
      <c r="AJ3" s="80">
        <v>3</v>
      </c>
      <c r="AK3" s="80">
        <v>4</v>
      </c>
      <c r="AL3" s="80">
        <v>5</v>
      </c>
      <c r="AM3" s="80">
        <v>6</v>
      </c>
      <c r="AN3" s="80">
        <v>7</v>
      </c>
      <c r="AO3" s="80">
        <v>8</v>
      </c>
      <c r="AP3" s="80">
        <v>9</v>
      </c>
      <c r="AQ3" s="80">
        <v>10</v>
      </c>
      <c r="AR3" s="80">
        <v>11</v>
      </c>
      <c r="AS3" s="80">
        <v>12</v>
      </c>
      <c r="AT3" s="80">
        <v>13</v>
      </c>
      <c r="AU3" s="80">
        <v>14</v>
      </c>
      <c r="AV3" s="80">
        <v>15</v>
      </c>
      <c r="AW3" s="80">
        <v>16</v>
      </c>
      <c r="AX3" s="80">
        <v>17</v>
      </c>
      <c r="AY3" s="80">
        <v>18</v>
      </c>
      <c r="AZ3" s="80">
        <v>19</v>
      </c>
      <c r="BA3" s="80">
        <v>20</v>
      </c>
    </row>
    <row r="4" spans="2:53" ht="13.5" customHeight="1" thickBot="1">
      <c r="C4" s="27" t="s">
        <v>7</v>
      </c>
      <c r="D4" s="86">
        <v>3</v>
      </c>
      <c r="E4" s="87">
        <v>11</v>
      </c>
      <c r="F4" s="85"/>
      <c r="AC4" s="81"/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7</v>
      </c>
      <c r="AO4" s="1">
        <v>8</v>
      </c>
      <c r="AP4" s="1">
        <v>9</v>
      </c>
      <c r="AQ4" s="1">
        <v>10</v>
      </c>
      <c r="AR4" s="1">
        <v>11</v>
      </c>
      <c r="AS4" s="1">
        <v>12</v>
      </c>
    </row>
    <row r="5" spans="2:53" ht="13.5" customHeight="1" thickBot="1">
      <c r="C5" s="2"/>
      <c r="D5" s="3"/>
      <c r="E5" s="3"/>
      <c r="F5" s="3"/>
    </row>
    <row r="6" spans="2:53" ht="14.25" thickBot="1">
      <c r="B6" s="161" t="s">
        <v>561</v>
      </c>
      <c r="C6" s="163" t="s">
        <v>8</v>
      </c>
      <c r="D6" s="165" t="s">
        <v>50</v>
      </c>
      <c r="E6" s="163" t="s">
        <v>44</v>
      </c>
      <c r="F6" s="167" t="s">
        <v>1</v>
      </c>
      <c r="G6" s="169" t="s">
        <v>3</v>
      </c>
      <c r="H6" s="170"/>
      <c r="I6" s="170"/>
      <c r="J6" s="171"/>
      <c r="K6" s="171"/>
      <c r="L6" s="171"/>
      <c r="M6" s="171"/>
      <c r="N6" s="171"/>
      <c r="O6" s="171"/>
      <c r="P6" s="172"/>
      <c r="Q6" s="172"/>
      <c r="R6" s="173"/>
      <c r="S6" s="169" t="s">
        <v>4</v>
      </c>
      <c r="T6" s="170"/>
      <c r="U6" s="170"/>
      <c r="V6" s="170"/>
      <c r="W6" s="170"/>
      <c r="X6" s="170"/>
      <c r="Y6" s="170"/>
      <c r="Z6" s="170"/>
      <c r="AA6" s="170"/>
      <c r="AB6" s="179"/>
      <c r="AC6" s="163" t="s">
        <v>2</v>
      </c>
      <c r="AE6" s="181" t="s">
        <v>91</v>
      </c>
      <c r="AG6" s="8" t="s">
        <v>562</v>
      </c>
    </row>
    <row r="7" spans="2:53" ht="14.25" thickBot="1">
      <c r="B7" s="162"/>
      <c r="C7" s="164"/>
      <c r="D7" s="166"/>
      <c r="E7" s="164"/>
      <c r="F7" s="168"/>
      <c r="G7" s="17">
        <v>4</v>
      </c>
      <c r="H7" s="18">
        <v>5</v>
      </c>
      <c r="I7" s="52">
        <v>6</v>
      </c>
      <c r="J7" s="53">
        <v>7</v>
      </c>
      <c r="K7" s="54">
        <v>8</v>
      </c>
      <c r="L7" s="56">
        <v>9</v>
      </c>
      <c r="M7" s="53">
        <v>10</v>
      </c>
      <c r="N7" s="54">
        <v>11</v>
      </c>
      <c r="O7" s="56">
        <v>12</v>
      </c>
      <c r="P7" s="53">
        <v>1</v>
      </c>
      <c r="Q7" s="54">
        <v>2</v>
      </c>
      <c r="R7" s="55">
        <v>3</v>
      </c>
      <c r="S7" s="116">
        <v>1</v>
      </c>
      <c r="T7" s="14">
        <v>2</v>
      </c>
      <c r="U7" s="14">
        <v>3</v>
      </c>
      <c r="V7" s="14">
        <v>4</v>
      </c>
      <c r="W7" s="14">
        <v>5</v>
      </c>
      <c r="X7" s="14">
        <v>6</v>
      </c>
      <c r="Y7" s="14">
        <v>7</v>
      </c>
      <c r="Z7" s="14">
        <v>8</v>
      </c>
      <c r="AA7" s="14">
        <v>9</v>
      </c>
      <c r="AB7" s="157">
        <v>10</v>
      </c>
      <c r="AC7" s="180"/>
      <c r="AE7" s="182"/>
      <c r="AG7" s="9" t="s">
        <v>458</v>
      </c>
    </row>
    <row r="8" spans="2:53">
      <c r="B8" s="115">
        <f>ROW()-7</f>
        <v>1</v>
      </c>
      <c r="C8" s="7" t="s">
        <v>467</v>
      </c>
      <c r="D8" s="4" t="s">
        <v>535</v>
      </c>
      <c r="E8" s="7" t="s">
        <v>563</v>
      </c>
      <c r="F8" s="4" t="s">
        <v>564</v>
      </c>
      <c r="G8" s="31"/>
      <c r="H8" s="32"/>
      <c r="I8" s="206"/>
      <c r="J8" s="60"/>
      <c r="K8" s="61"/>
      <c r="L8" s="36"/>
      <c r="M8" s="60"/>
      <c r="N8" s="61" t="s">
        <v>135</v>
      </c>
      <c r="O8" s="36"/>
      <c r="P8" s="60"/>
      <c r="Q8" s="61"/>
      <c r="R8" s="36"/>
      <c r="S8" s="28" t="s">
        <v>135</v>
      </c>
      <c r="T8" s="37"/>
      <c r="U8" s="37"/>
      <c r="V8" s="37"/>
      <c r="W8" s="37"/>
      <c r="X8" s="37" t="s">
        <v>135</v>
      </c>
      <c r="Y8" s="37"/>
      <c r="Z8" s="37"/>
      <c r="AA8" s="37"/>
      <c r="AB8" s="30"/>
      <c r="AC8" s="11"/>
      <c r="AE8" s="50">
        <f t="shared" ref="AE8:AE35" si="0">COUNTIF(S8:AB8,"○")</f>
        <v>2</v>
      </c>
    </row>
    <row r="9" spans="2:53">
      <c r="B9" s="73">
        <f t="shared" ref="B9:B35" si="1">ROW()-7</f>
        <v>2</v>
      </c>
      <c r="C9" s="7" t="s">
        <v>565</v>
      </c>
      <c r="D9" s="4" t="s">
        <v>566</v>
      </c>
      <c r="E9" s="7"/>
      <c r="F9" s="22" t="s">
        <v>567</v>
      </c>
      <c r="G9" s="28"/>
      <c r="H9" s="29"/>
      <c r="I9" s="36"/>
      <c r="J9" s="60"/>
      <c r="K9" s="61"/>
      <c r="L9" s="36"/>
      <c r="M9" s="60"/>
      <c r="N9" s="61" t="s">
        <v>135</v>
      </c>
      <c r="O9" s="36"/>
      <c r="P9" s="60"/>
      <c r="Q9" s="61"/>
      <c r="R9" s="36"/>
      <c r="S9" s="28"/>
      <c r="T9" s="37"/>
      <c r="U9" s="37"/>
      <c r="V9" s="37" t="s">
        <v>135</v>
      </c>
      <c r="W9" s="37"/>
      <c r="X9" s="37"/>
      <c r="Y9" s="37"/>
      <c r="Z9" s="37"/>
      <c r="AA9" s="37"/>
      <c r="AB9" s="30"/>
      <c r="AC9" s="10" t="s">
        <v>106</v>
      </c>
      <c r="AE9" s="50">
        <f t="shared" si="0"/>
        <v>1</v>
      </c>
    </row>
    <row r="10" spans="2:53">
      <c r="B10" s="73">
        <f t="shared" si="1"/>
        <v>3</v>
      </c>
      <c r="C10" s="7" t="s">
        <v>546</v>
      </c>
      <c r="D10" s="4" t="s">
        <v>568</v>
      </c>
      <c r="E10" s="7"/>
      <c r="F10" s="4" t="s">
        <v>569</v>
      </c>
      <c r="G10" s="28"/>
      <c r="H10" s="29"/>
      <c r="I10" s="30"/>
      <c r="J10" s="28"/>
      <c r="K10" s="37"/>
      <c r="L10" s="30"/>
      <c r="M10" s="28"/>
      <c r="N10" s="37" t="s">
        <v>135</v>
      </c>
      <c r="O10" s="30"/>
      <c r="P10" s="28"/>
      <c r="Q10" s="37"/>
      <c r="R10" s="30"/>
      <c r="S10" s="28" t="s">
        <v>135</v>
      </c>
      <c r="T10" s="37"/>
      <c r="U10" s="37"/>
      <c r="V10" s="37"/>
      <c r="W10" s="37"/>
      <c r="X10" s="37"/>
      <c r="Y10" s="37"/>
      <c r="Z10" s="37"/>
      <c r="AA10" s="37" t="s">
        <v>135</v>
      </c>
      <c r="AB10" s="30"/>
      <c r="AC10" s="10"/>
      <c r="AE10" s="50">
        <f t="shared" si="0"/>
        <v>2</v>
      </c>
    </row>
    <row r="11" spans="2:53">
      <c r="B11" s="73">
        <f t="shared" si="1"/>
        <v>4</v>
      </c>
      <c r="C11" s="6" t="s">
        <v>546</v>
      </c>
      <c r="D11" s="22" t="s">
        <v>552</v>
      </c>
      <c r="E11" s="6" t="s">
        <v>487</v>
      </c>
      <c r="F11" s="22" t="s">
        <v>487</v>
      </c>
      <c r="G11" s="28"/>
      <c r="H11" s="29"/>
      <c r="I11" s="30"/>
      <c r="J11" s="28"/>
      <c r="K11" s="37"/>
      <c r="L11" s="30"/>
      <c r="M11" s="28"/>
      <c r="N11" s="37" t="s">
        <v>135</v>
      </c>
      <c r="O11" s="30"/>
      <c r="P11" s="28"/>
      <c r="Q11" s="37"/>
      <c r="R11" s="30"/>
      <c r="S11" s="28"/>
      <c r="T11" s="37"/>
      <c r="U11" s="37"/>
      <c r="V11" s="37"/>
      <c r="W11" s="37"/>
      <c r="X11" s="37"/>
      <c r="Y11" s="37"/>
      <c r="Z11" s="37"/>
      <c r="AA11" s="37" t="s">
        <v>135</v>
      </c>
      <c r="AB11" s="30"/>
      <c r="AC11" s="10"/>
      <c r="AE11" s="50">
        <f t="shared" si="0"/>
        <v>1</v>
      </c>
    </row>
    <row r="12" spans="2:53">
      <c r="B12" s="73">
        <f t="shared" si="1"/>
        <v>5</v>
      </c>
      <c r="C12" s="7" t="s">
        <v>546</v>
      </c>
      <c r="D12" s="22" t="s">
        <v>552</v>
      </c>
      <c r="E12" s="6"/>
      <c r="F12" s="22" t="s">
        <v>570</v>
      </c>
      <c r="G12" s="38"/>
      <c r="H12" s="39"/>
      <c r="I12" s="40"/>
      <c r="J12" s="28"/>
      <c r="K12" s="29"/>
      <c r="L12" s="30"/>
      <c r="M12" s="28"/>
      <c r="N12" s="29" t="s">
        <v>135</v>
      </c>
      <c r="O12" s="30"/>
      <c r="P12" s="28"/>
      <c r="Q12" s="29"/>
      <c r="R12" s="30"/>
      <c r="S12" s="28"/>
      <c r="T12" s="37"/>
      <c r="U12" s="37"/>
      <c r="V12" s="37"/>
      <c r="W12" s="37"/>
      <c r="X12" s="37"/>
      <c r="Y12" s="37"/>
      <c r="Z12" s="37"/>
      <c r="AA12" s="37" t="s">
        <v>135</v>
      </c>
      <c r="AB12" s="30"/>
      <c r="AC12" s="10"/>
      <c r="AE12" s="50">
        <f t="shared" si="0"/>
        <v>1</v>
      </c>
    </row>
    <row r="13" spans="2:53">
      <c r="B13" s="73">
        <f t="shared" si="1"/>
        <v>6</v>
      </c>
      <c r="C13" s="6" t="s">
        <v>467</v>
      </c>
      <c r="D13" s="22" t="s">
        <v>571</v>
      </c>
      <c r="E13" s="6" t="s">
        <v>572</v>
      </c>
      <c r="F13" s="4" t="s">
        <v>572</v>
      </c>
      <c r="G13" s="28"/>
      <c r="H13" s="29"/>
      <c r="I13" s="30"/>
      <c r="J13" s="28"/>
      <c r="K13" s="37"/>
      <c r="L13" s="30"/>
      <c r="M13" s="28"/>
      <c r="N13" s="37" t="s">
        <v>135</v>
      </c>
      <c r="O13" s="30"/>
      <c r="P13" s="28"/>
      <c r="Q13" s="37"/>
      <c r="R13" s="30"/>
      <c r="S13" s="28"/>
      <c r="T13" s="37"/>
      <c r="U13" s="37"/>
      <c r="V13" s="37"/>
      <c r="W13" s="37"/>
      <c r="X13" s="37"/>
      <c r="Y13" s="37"/>
      <c r="Z13" s="37"/>
      <c r="AA13" s="37" t="s">
        <v>135</v>
      </c>
      <c r="AB13" s="30"/>
      <c r="AC13" s="10"/>
      <c r="AE13" s="50">
        <f t="shared" si="0"/>
        <v>1</v>
      </c>
    </row>
    <row r="14" spans="2:53">
      <c r="B14" s="73">
        <f t="shared" si="1"/>
        <v>7</v>
      </c>
      <c r="C14" s="6" t="s">
        <v>514</v>
      </c>
      <c r="D14" s="22" t="s">
        <v>573</v>
      </c>
      <c r="E14" s="6"/>
      <c r="F14" s="4" t="s">
        <v>573</v>
      </c>
      <c r="G14" s="28"/>
      <c r="H14" s="29"/>
      <c r="I14" s="30"/>
      <c r="J14" s="28"/>
      <c r="K14" s="37"/>
      <c r="L14" s="30"/>
      <c r="M14" s="28"/>
      <c r="N14" s="37" t="s">
        <v>135</v>
      </c>
      <c r="O14" s="30"/>
      <c r="P14" s="28"/>
      <c r="Q14" s="37"/>
      <c r="R14" s="30"/>
      <c r="S14" s="28" t="s">
        <v>135</v>
      </c>
      <c r="T14" s="37"/>
      <c r="U14" s="37"/>
      <c r="V14" s="37"/>
      <c r="W14" s="37"/>
      <c r="X14" s="37"/>
      <c r="Y14" s="37"/>
      <c r="Z14" s="37"/>
      <c r="AA14" s="37" t="s">
        <v>135</v>
      </c>
      <c r="AB14" s="30"/>
      <c r="AC14" s="10"/>
      <c r="AE14" s="50">
        <f t="shared" si="0"/>
        <v>2</v>
      </c>
    </row>
    <row r="15" spans="2:53">
      <c r="B15" s="73">
        <f t="shared" si="1"/>
        <v>8</v>
      </c>
      <c r="C15" s="7" t="s">
        <v>546</v>
      </c>
      <c r="D15" s="4" t="s">
        <v>574</v>
      </c>
      <c r="E15" s="7"/>
      <c r="F15" s="22" t="s">
        <v>575</v>
      </c>
      <c r="G15" s="28"/>
      <c r="H15" s="29"/>
      <c r="I15" s="30"/>
      <c r="J15" s="28"/>
      <c r="K15" s="37"/>
      <c r="L15" s="30"/>
      <c r="M15" s="28"/>
      <c r="N15" s="37" t="s">
        <v>135</v>
      </c>
      <c r="O15" s="30"/>
      <c r="P15" s="28"/>
      <c r="Q15" s="37"/>
      <c r="R15" s="30"/>
      <c r="S15" s="28" t="s">
        <v>135</v>
      </c>
      <c r="T15" s="37"/>
      <c r="U15" s="37" t="s">
        <v>135</v>
      </c>
      <c r="V15" s="37"/>
      <c r="W15" s="37"/>
      <c r="X15" s="37"/>
      <c r="Y15" s="37"/>
      <c r="Z15" s="37"/>
      <c r="AA15" s="37" t="s">
        <v>135</v>
      </c>
      <c r="AB15" s="30"/>
      <c r="AC15" s="10"/>
      <c r="AE15" s="50">
        <f t="shared" si="0"/>
        <v>3</v>
      </c>
    </row>
    <row r="16" spans="2:53">
      <c r="B16" s="73">
        <f t="shared" si="1"/>
        <v>9</v>
      </c>
      <c r="C16" s="7" t="s">
        <v>546</v>
      </c>
      <c r="D16" s="4" t="s">
        <v>544</v>
      </c>
      <c r="E16" s="7"/>
      <c r="F16" s="4" t="s">
        <v>576</v>
      </c>
      <c r="G16" s="28"/>
      <c r="H16" s="29"/>
      <c r="I16" s="30"/>
      <c r="J16" s="28"/>
      <c r="K16" s="37"/>
      <c r="L16" s="30"/>
      <c r="M16" s="28"/>
      <c r="N16" s="37" t="s">
        <v>135</v>
      </c>
      <c r="O16" s="30"/>
      <c r="P16" s="28"/>
      <c r="Q16" s="37"/>
      <c r="R16" s="30"/>
      <c r="S16" s="28"/>
      <c r="T16" s="37"/>
      <c r="U16" s="37"/>
      <c r="V16" s="37"/>
      <c r="W16" s="37"/>
      <c r="X16" s="37"/>
      <c r="Y16" s="37"/>
      <c r="Z16" s="37"/>
      <c r="AA16" s="37" t="s">
        <v>135</v>
      </c>
      <c r="AB16" s="30"/>
      <c r="AC16" s="10"/>
      <c r="AE16" s="50">
        <f t="shared" si="0"/>
        <v>1</v>
      </c>
    </row>
    <row r="17" spans="2:31">
      <c r="B17" s="73">
        <f t="shared" si="1"/>
        <v>10</v>
      </c>
      <c r="C17" s="7" t="s">
        <v>577</v>
      </c>
      <c r="D17" s="4" t="s">
        <v>578</v>
      </c>
      <c r="E17" s="7"/>
      <c r="F17" s="4" t="s">
        <v>579</v>
      </c>
      <c r="G17" s="28"/>
      <c r="H17" s="29"/>
      <c r="I17" s="30"/>
      <c r="J17" s="28"/>
      <c r="K17" s="37"/>
      <c r="L17" s="30"/>
      <c r="M17" s="28"/>
      <c r="N17" s="37" t="s">
        <v>135</v>
      </c>
      <c r="O17" s="30"/>
      <c r="P17" s="28"/>
      <c r="Q17" s="37"/>
      <c r="R17" s="30"/>
      <c r="S17" s="28"/>
      <c r="T17" s="37"/>
      <c r="U17" s="37"/>
      <c r="V17" s="37"/>
      <c r="W17" s="37"/>
      <c r="X17" s="37"/>
      <c r="Y17" s="37"/>
      <c r="Z17" s="37"/>
      <c r="AA17" s="37" t="s">
        <v>135</v>
      </c>
      <c r="AB17" s="30"/>
      <c r="AC17" s="10"/>
      <c r="AE17" s="50">
        <f t="shared" si="0"/>
        <v>1</v>
      </c>
    </row>
    <row r="18" spans="2:31">
      <c r="B18" s="73">
        <f t="shared" si="1"/>
        <v>11</v>
      </c>
      <c r="C18" s="7" t="s">
        <v>514</v>
      </c>
      <c r="D18" s="4" t="s">
        <v>580</v>
      </c>
      <c r="E18" s="16"/>
      <c r="F18" s="215" t="s">
        <v>581</v>
      </c>
      <c r="G18" s="28"/>
      <c r="H18" s="37"/>
      <c r="I18" s="30"/>
      <c r="J18" s="28"/>
      <c r="K18" s="29"/>
      <c r="L18" s="30"/>
      <c r="M18" s="28"/>
      <c r="N18" s="29" t="s">
        <v>135</v>
      </c>
      <c r="O18" s="30"/>
      <c r="P18" s="28"/>
      <c r="Q18" s="29"/>
      <c r="R18" s="30"/>
      <c r="S18" s="28"/>
      <c r="T18" s="37"/>
      <c r="U18" s="37"/>
      <c r="V18" s="37"/>
      <c r="W18" s="37"/>
      <c r="X18" s="37" t="s">
        <v>135</v>
      </c>
      <c r="Y18" s="37"/>
      <c r="Z18" s="37"/>
      <c r="AA18" s="37"/>
      <c r="AB18" s="30"/>
      <c r="AC18" s="10"/>
      <c r="AE18" s="50">
        <f t="shared" si="0"/>
        <v>1</v>
      </c>
    </row>
    <row r="19" spans="2:31">
      <c r="B19" s="73">
        <f t="shared" si="1"/>
        <v>12</v>
      </c>
      <c r="C19" s="7" t="s">
        <v>582</v>
      </c>
      <c r="D19" s="4" t="s">
        <v>583</v>
      </c>
      <c r="E19" s="7" t="s">
        <v>583</v>
      </c>
      <c r="F19" s="4" t="s">
        <v>582</v>
      </c>
      <c r="G19" s="28"/>
      <c r="H19" s="29"/>
      <c r="I19" s="30"/>
      <c r="J19" s="28"/>
      <c r="K19" s="37"/>
      <c r="L19" s="30"/>
      <c r="M19" s="28"/>
      <c r="N19" s="37" t="s">
        <v>135</v>
      </c>
      <c r="O19" s="30"/>
      <c r="P19" s="28"/>
      <c r="Q19" s="37"/>
      <c r="R19" s="30"/>
      <c r="S19" s="28"/>
      <c r="T19" s="37"/>
      <c r="U19" s="37"/>
      <c r="V19" s="37"/>
      <c r="W19" s="37"/>
      <c r="X19" s="37"/>
      <c r="Y19" s="37"/>
      <c r="Z19" s="37"/>
      <c r="AA19" s="37"/>
      <c r="AB19" s="30" t="s">
        <v>135</v>
      </c>
      <c r="AC19" s="10"/>
      <c r="AE19" s="50">
        <f t="shared" si="0"/>
        <v>1</v>
      </c>
    </row>
    <row r="20" spans="2:31">
      <c r="B20" s="73">
        <f t="shared" si="1"/>
        <v>13</v>
      </c>
      <c r="C20" s="7" t="s">
        <v>584</v>
      </c>
      <c r="D20" s="4" t="s">
        <v>99</v>
      </c>
      <c r="E20" s="7"/>
      <c r="F20" s="6" t="s">
        <v>585</v>
      </c>
      <c r="G20" s="28"/>
      <c r="H20" s="29"/>
      <c r="I20" s="30"/>
      <c r="J20" s="28"/>
      <c r="K20" s="37"/>
      <c r="L20" s="30"/>
      <c r="M20" s="28"/>
      <c r="N20" s="37" t="s">
        <v>135</v>
      </c>
      <c r="O20" s="30"/>
      <c r="P20" s="28"/>
      <c r="Q20" s="37"/>
      <c r="R20" s="30"/>
      <c r="S20" s="28"/>
      <c r="T20" s="37"/>
      <c r="U20" s="37"/>
      <c r="V20" s="37"/>
      <c r="W20" s="37"/>
      <c r="X20" s="37"/>
      <c r="Y20" s="37"/>
      <c r="Z20" s="37"/>
      <c r="AA20" s="37" t="s">
        <v>135</v>
      </c>
      <c r="AB20" s="30"/>
      <c r="AC20" s="10"/>
      <c r="AE20" s="50">
        <f t="shared" si="0"/>
        <v>1</v>
      </c>
    </row>
    <row r="21" spans="2:31">
      <c r="B21" s="73">
        <f t="shared" si="1"/>
        <v>14</v>
      </c>
      <c r="C21" s="7" t="s">
        <v>514</v>
      </c>
      <c r="D21" s="4" t="s">
        <v>514</v>
      </c>
      <c r="E21" s="7"/>
      <c r="F21" s="4" t="s">
        <v>586</v>
      </c>
      <c r="G21" s="28"/>
      <c r="H21" s="29"/>
      <c r="I21" s="30"/>
      <c r="J21" s="28"/>
      <c r="K21" s="37"/>
      <c r="L21" s="30"/>
      <c r="M21" s="28"/>
      <c r="N21" s="37" t="s">
        <v>135</v>
      </c>
      <c r="O21" s="30"/>
      <c r="P21" s="28"/>
      <c r="Q21" s="37"/>
      <c r="R21" s="30"/>
      <c r="S21" s="28"/>
      <c r="T21" s="37"/>
      <c r="U21" s="37"/>
      <c r="V21" s="37"/>
      <c r="W21" s="37"/>
      <c r="X21" s="37"/>
      <c r="Y21" s="37"/>
      <c r="Z21" s="37"/>
      <c r="AA21" s="37" t="s">
        <v>135</v>
      </c>
      <c r="AB21" s="30"/>
      <c r="AC21" s="10"/>
      <c r="AE21" s="50">
        <f t="shared" si="0"/>
        <v>1</v>
      </c>
    </row>
    <row r="22" spans="2:31">
      <c r="B22" s="73">
        <f t="shared" si="1"/>
        <v>15</v>
      </c>
      <c r="C22" s="7" t="s">
        <v>95</v>
      </c>
      <c r="D22" s="4" t="s">
        <v>534</v>
      </c>
      <c r="E22" s="7" t="s">
        <v>587</v>
      </c>
      <c r="F22" s="4" t="s">
        <v>170</v>
      </c>
      <c r="G22" s="28"/>
      <c r="H22" s="29"/>
      <c r="I22" s="30"/>
      <c r="J22" s="28"/>
      <c r="K22" s="37"/>
      <c r="L22" s="30"/>
      <c r="M22" s="28"/>
      <c r="N22" s="37" t="s">
        <v>135</v>
      </c>
      <c r="O22" s="30"/>
      <c r="P22" s="28"/>
      <c r="Q22" s="37"/>
      <c r="R22" s="30"/>
      <c r="S22" s="28"/>
      <c r="T22" s="37"/>
      <c r="U22" s="37"/>
      <c r="V22" s="37"/>
      <c r="W22" s="37"/>
      <c r="X22" s="37" t="s">
        <v>135</v>
      </c>
      <c r="Y22" s="37"/>
      <c r="Z22" s="37"/>
      <c r="AA22" s="37"/>
      <c r="AB22" s="30"/>
      <c r="AC22" s="10"/>
      <c r="AE22" s="50">
        <f t="shared" si="0"/>
        <v>1</v>
      </c>
    </row>
    <row r="23" spans="2:31">
      <c r="B23" s="73">
        <f t="shared" si="1"/>
        <v>16</v>
      </c>
      <c r="C23" s="7" t="s">
        <v>588</v>
      </c>
      <c r="D23" s="4" t="s">
        <v>588</v>
      </c>
      <c r="E23" s="7" t="s">
        <v>589</v>
      </c>
      <c r="F23" s="4" t="s">
        <v>590</v>
      </c>
      <c r="G23" s="28"/>
      <c r="H23" s="29"/>
      <c r="I23" s="30"/>
      <c r="J23" s="28"/>
      <c r="K23" s="37"/>
      <c r="L23" s="30"/>
      <c r="M23" s="28"/>
      <c r="N23" s="37" t="s">
        <v>135</v>
      </c>
      <c r="O23" s="30"/>
      <c r="P23" s="28"/>
      <c r="Q23" s="37"/>
      <c r="R23" s="30"/>
      <c r="S23" s="28"/>
      <c r="T23" s="37"/>
      <c r="U23" s="37"/>
      <c r="V23" s="37"/>
      <c r="W23" s="37"/>
      <c r="X23" s="37" t="s">
        <v>135</v>
      </c>
      <c r="Y23" s="37"/>
      <c r="Z23" s="37"/>
      <c r="AA23" s="37"/>
      <c r="AB23" s="30"/>
      <c r="AC23" s="10"/>
      <c r="AE23" s="50">
        <f t="shared" si="0"/>
        <v>1</v>
      </c>
    </row>
    <row r="24" spans="2:31">
      <c r="B24" s="73">
        <f t="shared" si="1"/>
        <v>17</v>
      </c>
      <c r="C24" s="7"/>
      <c r="D24" s="4"/>
      <c r="E24" s="7"/>
      <c r="F24" s="22" t="s">
        <v>591</v>
      </c>
      <c r="G24" s="28"/>
      <c r="H24" s="29"/>
      <c r="I24" s="30"/>
      <c r="J24" s="28"/>
      <c r="K24" s="37"/>
      <c r="L24" s="30"/>
      <c r="M24" s="28"/>
      <c r="N24" s="37" t="s">
        <v>135</v>
      </c>
      <c r="O24" s="30"/>
      <c r="P24" s="28"/>
      <c r="Q24" s="37"/>
      <c r="R24" s="30"/>
      <c r="S24" s="28"/>
      <c r="T24" s="37"/>
      <c r="U24" s="37"/>
      <c r="V24" s="37"/>
      <c r="W24" s="37"/>
      <c r="X24" s="37" t="s">
        <v>135</v>
      </c>
      <c r="Y24" s="37"/>
      <c r="Z24" s="37"/>
      <c r="AA24" s="37"/>
      <c r="AB24" s="30"/>
      <c r="AC24" s="10" t="s">
        <v>61</v>
      </c>
      <c r="AE24" s="50">
        <f t="shared" si="0"/>
        <v>1</v>
      </c>
    </row>
    <row r="25" spans="2:31">
      <c r="B25" s="73">
        <f t="shared" si="1"/>
        <v>18</v>
      </c>
      <c r="C25" s="7" t="s">
        <v>467</v>
      </c>
      <c r="D25" s="4" t="s">
        <v>467</v>
      </c>
      <c r="E25" s="7"/>
      <c r="F25" s="22" t="s">
        <v>592</v>
      </c>
      <c r="G25" s="28"/>
      <c r="H25" s="29"/>
      <c r="I25" s="30"/>
      <c r="J25" s="28"/>
      <c r="K25" s="37"/>
      <c r="L25" s="30"/>
      <c r="M25" s="28"/>
      <c r="N25" s="37" t="s">
        <v>135</v>
      </c>
      <c r="O25" s="30"/>
      <c r="P25" s="28"/>
      <c r="Q25" s="37"/>
      <c r="R25" s="30"/>
      <c r="S25" s="28"/>
      <c r="T25" s="37"/>
      <c r="U25" s="37"/>
      <c r="V25" s="37"/>
      <c r="W25" s="37"/>
      <c r="X25" s="37"/>
      <c r="Y25" s="37"/>
      <c r="Z25" s="37"/>
      <c r="AA25" s="37" t="s">
        <v>135</v>
      </c>
      <c r="AB25" s="30"/>
      <c r="AC25" s="4"/>
      <c r="AE25" s="50">
        <f t="shared" si="0"/>
        <v>1</v>
      </c>
    </row>
    <row r="26" spans="2:31">
      <c r="B26" s="73">
        <f t="shared" si="1"/>
        <v>19</v>
      </c>
      <c r="C26" s="7" t="s">
        <v>593</v>
      </c>
      <c r="D26" s="4" t="s">
        <v>538</v>
      </c>
      <c r="E26" s="7"/>
      <c r="F26" s="4" t="s">
        <v>594</v>
      </c>
      <c r="G26" s="28"/>
      <c r="H26" s="29"/>
      <c r="I26" s="30"/>
      <c r="J26" s="28"/>
      <c r="K26" s="37"/>
      <c r="L26" s="30"/>
      <c r="M26" s="28"/>
      <c r="N26" s="37" t="s">
        <v>135</v>
      </c>
      <c r="O26" s="30"/>
      <c r="P26" s="28"/>
      <c r="Q26" s="37"/>
      <c r="R26" s="30"/>
      <c r="S26" s="28"/>
      <c r="T26" s="37"/>
      <c r="U26" s="37"/>
      <c r="V26" s="37"/>
      <c r="W26" s="37"/>
      <c r="X26" s="37"/>
      <c r="Y26" s="37"/>
      <c r="Z26" s="37"/>
      <c r="AA26" s="37" t="s">
        <v>135</v>
      </c>
      <c r="AB26" s="30"/>
      <c r="AC26" s="10"/>
      <c r="AE26" s="50">
        <f t="shared" si="0"/>
        <v>1</v>
      </c>
    </row>
    <row r="27" spans="2:31">
      <c r="B27" s="73">
        <f t="shared" si="1"/>
        <v>20</v>
      </c>
      <c r="C27" s="7" t="s">
        <v>595</v>
      </c>
      <c r="D27" s="4" t="s">
        <v>597</v>
      </c>
      <c r="E27" s="7"/>
      <c r="F27" s="22" t="s">
        <v>597</v>
      </c>
      <c r="G27" s="28"/>
      <c r="H27" s="37"/>
      <c r="I27" s="30"/>
      <c r="J27" s="63"/>
      <c r="K27" s="29"/>
      <c r="L27" s="30"/>
      <c r="M27" s="28"/>
      <c r="N27" s="29" t="s">
        <v>135</v>
      </c>
      <c r="O27" s="30"/>
      <c r="P27" s="28"/>
      <c r="Q27" s="29"/>
      <c r="R27" s="30"/>
      <c r="S27" s="38"/>
      <c r="T27" s="39"/>
      <c r="U27" s="39"/>
      <c r="V27" s="39"/>
      <c r="W27" s="39"/>
      <c r="X27" s="39" t="s">
        <v>135</v>
      </c>
      <c r="Y27" s="39"/>
      <c r="Z27" s="39"/>
      <c r="AA27" s="39"/>
      <c r="AB27" s="40"/>
      <c r="AC27" s="10"/>
      <c r="AE27" s="50">
        <f t="shared" si="0"/>
        <v>1</v>
      </c>
    </row>
    <row r="28" spans="2:31">
      <c r="B28" s="73">
        <f t="shared" si="1"/>
        <v>21</v>
      </c>
      <c r="C28" s="7" t="s">
        <v>546</v>
      </c>
      <c r="D28" s="4" t="s">
        <v>552</v>
      </c>
      <c r="E28" s="7" t="s">
        <v>598</v>
      </c>
      <c r="F28" s="4" t="s">
        <v>598</v>
      </c>
      <c r="G28" s="28"/>
      <c r="H28" s="29"/>
      <c r="I28" s="30"/>
      <c r="J28" s="28"/>
      <c r="K28" s="37"/>
      <c r="L28" s="30"/>
      <c r="M28" s="28"/>
      <c r="N28" s="37" t="s">
        <v>135</v>
      </c>
      <c r="O28" s="30"/>
      <c r="P28" s="28"/>
      <c r="Q28" s="37"/>
      <c r="R28" s="30"/>
      <c r="S28" s="28" t="s">
        <v>135</v>
      </c>
      <c r="T28" s="37"/>
      <c r="U28" s="37"/>
      <c r="V28" s="37"/>
      <c r="W28" s="37"/>
      <c r="X28" s="37"/>
      <c r="Y28" s="37"/>
      <c r="Z28" s="37"/>
      <c r="AA28" s="37" t="s">
        <v>135</v>
      </c>
      <c r="AB28" s="30"/>
      <c r="AC28" s="10"/>
      <c r="AE28" s="50">
        <f t="shared" si="0"/>
        <v>2</v>
      </c>
    </row>
    <row r="29" spans="2:31">
      <c r="B29" s="73">
        <f t="shared" si="1"/>
        <v>22</v>
      </c>
      <c r="C29" s="7" t="s">
        <v>599</v>
      </c>
      <c r="D29" s="4" t="s">
        <v>600</v>
      </c>
      <c r="E29" s="7"/>
      <c r="F29" s="4" t="s">
        <v>601</v>
      </c>
      <c r="G29" s="28"/>
      <c r="H29" s="29"/>
      <c r="I29" s="30"/>
      <c r="J29" s="28"/>
      <c r="K29" s="37"/>
      <c r="L29" s="30"/>
      <c r="M29" s="28"/>
      <c r="N29" s="37" t="s">
        <v>135</v>
      </c>
      <c r="O29" s="30"/>
      <c r="P29" s="28"/>
      <c r="Q29" s="37"/>
      <c r="R29" s="30"/>
      <c r="S29" s="28"/>
      <c r="T29" s="37"/>
      <c r="U29" s="37"/>
      <c r="V29" s="37"/>
      <c r="W29" s="37"/>
      <c r="X29" s="37"/>
      <c r="Y29" s="37"/>
      <c r="Z29" s="37"/>
      <c r="AA29" s="37" t="s">
        <v>135</v>
      </c>
      <c r="AB29" s="30"/>
      <c r="AC29" s="10"/>
      <c r="AE29" s="50">
        <f t="shared" si="0"/>
        <v>1</v>
      </c>
    </row>
    <row r="30" spans="2:31">
      <c r="B30" s="73">
        <f t="shared" si="1"/>
        <v>23</v>
      </c>
      <c r="C30" s="7" t="s">
        <v>546</v>
      </c>
      <c r="D30" s="4" t="s">
        <v>552</v>
      </c>
      <c r="E30" s="7"/>
      <c r="F30" s="22" t="s">
        <v>602</v>
      </c>
      <c r="G30" s="28"/>
      <c r="H30" s="29"/>
      <c r="I30" s="30"/>
      <c r="J30" s="63"/>
      <c r="K30" s="37"/>
      <c r="L30" s="30"/>
      <c r="M30" s="28"/>
      <c r="N30" s="37" t="s">
        <v>135</v>
      </c>
      <c r="O30" s="30"/>
      <c r="P30" s="28"/>
      <c r="Q30" s="37"/>
      <c r="R30" s="30"/>
      <c r="S30" s="28"/>
      <c r="T30" s="37"/>
      <c r="U30" s="37"/>
      <c r="V30" s="37"/>
      <c r="W30" s="37"/>
      <c r="X30" s="37"/>
      <c r="Y30" s="37"/>
      <c r="Z30" s="37"/>
      <c r="AA30" s="37" t="s">
        <v>135</v>
      </c>
      <c r="AB30" s="30"/>
      <c r="AC30" s="10"/>
      <c r="AE30" s="50">
        <f t="shared" si="0"/>
        <v>1</v>
      </c>
    </row>
    <row r="31" spans="2:31">
      <c r="B31" s="73">
        <f t="shared" si="1"/>
        <v>24</v>
      </c>
      <c r="C31" s="7" t="s">
        <v>546</v>
      </c>
      <c r="D31" s="4" t="s">
        <v>552</v>
      </c>
      <c r="E31" s="7"/>
      <c r="F31" s="22" t="s">
        <v>604</v>
      </c>
      <c r="G31" s="38"/>
      <c r="H31" s="39"/>
      <c r="I31" s="40"/>
      <c r="J31" s="28"/>
      <c r="K31" s="29"/>
      <c r="L31" s="30"/>
      <c r="M31" s="28"/>
      <c r="N31" s="29" t="s">
        <v>135</v>
      </c>
      <c r="O31" s="30"/>
      <c r="P31" s="28"/>
      <c r="Q31" s="29"/>
      <c r="R31" s="30"/>
      <c r="S31" s="28"/>
      <c r="T31" s="37"/>
      <c r="U31" s="37"/>
      <c r="V31" s="37"/>
      <c r="W31" s="37"/>
      <c r="X31" s="37"/>
      <c r="Y31" s="37"/>
      <c r="Z31" s="37"/>
      <c r="AA31" s="37" t="s">
        <v>135</v>
      </c>
      <c r="AB31" s="30"/>
      <c r="AC31" s="10"/>
      <c r="AE31" s="50">
        <f t="shared" si="0"/>
        <v>1</v>
      </c>
    </row>
    <row r="32" spans="2:31">
      <c r="B32" s="73">
        <f t="shared" si="1"/>
        <v>25</v>
      </c>
      <c r="C32" s="7" t="s">
        <v>588</v>
      </c>
      <c r="D32" s="4" t="s">
        <v>588</v>
      </c>
      <c r="E32" s="7" t="s">
        <v>606</v>
      </c>
      <c r="F32" s="4" t="s">
        <v>606</v>
      </c>
      <c r="G32" s="28"/>
      <c r="H32" s="29"/>
      <c r="I32" s="30"/>
      <c r="J32" s="28"/>
      <c r="K32" s="37"/>
      <c r="L32" s="30"/>
      <c r="M32" s="28"/>
      <c r="N32" s="37" t="s">
        <v>135</v>
      </c>
      <c r="O32" s="30"/>
      <c r="P32" s="28"/>
      <c r="Q32" s="37"/>
      <c r="R32" s="30"/>
      <c r="S32" s="28"/>
      <c r="T32" s="37"/>
      <c r="U32" s="37"/>
      <c r="V32" s="37"/>
      <c r="W32" s="37"/>
      <c r="X32" s="37" t="s">
        <v>135</v>
      </c>
      <c r="Y32" s="37"/>
      <c r="Z32" s="37"/>
      <c r="AA32" s="37"/>
      <c r="AB32" s="30"/>
      <c r="AC32" s="10"/>
      <c r="AE32" s="50">
        <f t="shared" si="0"/>
        <v>1</v>
      </c>
    </row>
    <row r="33" spans="2:31">
      <c r="B33" s="73">
        <f t="shared" si="1"/>
        <v>26</v>
      </c>
      <c r="C33" s="7" t="s">
        <v>546</v>
      </c>
      <c r="D33" s="4" t="s">
        <v>574</v>
      </c>
      <c r="E33" s="7"/>
      <c r="F33" s="4" t="s">
        <v>607</v>
      </c>
      <c r="G33" s="28"/>
      <c r="H33" s="29"/>
      <c r="I33" s="30"/>
      <c r="J33" s="28"/>
      <c r="K33" s="37"/>
      <c r="L33" s="30"/>
      <c r="M33" s="28"/>
      <c r="N33" s="37" t="s">
        <v>135</v>
      </c>
      <c r="O33" s="30"/>
      <c r="P33" s="28"/>
      <c r="Q33" s="37"/>
      <c r="R33" s="30"/>
      <c r="S33" s="28"/>
      <c r="T33" s="37"/>
      <c r="U33" s="37"/>
      <c r="V33" s="37"/>
      <c r="W33" s="37"/>
      <c r="X33" s="37"/>
      <c r="Y33" s="37"/>
      <c r="Z33" s="37"/>
      <c r="AA33" s="37" t="s">
        <v>135</v>
      </c>
      <c r="AB33" s="30"/>
      <c r="AC33" s="10"/>
      <c r="AE33" s="50">
        <f t="shared" si="0"/>
        <v>1</v>
      </c>
    </row>
    <row r="34" spans="2:31">
      <c r="B34" s="73">
        <f t="shared" si="1"/>
        <v>27</v>
      </c>
      <c r="C34" s="7" t="s">
        <v>546</v>
      </c>
      <c r="D34" s="4" t="s">
        <v>552</v>
      </c>
      <c r="E34" s="7"/>
      <c r="F34" s="4" t="s">
        <v>556</v>
      </c>
      <c r="G34" s="28"/>
      <c r="H34" s="29"/>
      <c r="I34" s="30"/>
      <c r="J34" s="28"/>
      <c r="K34" s="37"/>
      <c r="L34" s="30"/>
      <c r="M34" s="28"/>
      <c r="N34" s="37" t="s">
        <v>135</v>
      </c>
      <c r="O34" s="30"/>
      <c r="P34" s="28"/>
      <c r="Q34" s="37"/>
      <c r="R34" s="30"/>
      <c r="S34" s="28" t="s">
        <v>135</v>
      </c>
      <c r="T34" s="37"/>
      <c r="U34" s="37"/>
      <c r="V34" s="37"/>
      <c r="W34" s="37"/>
      <c r="X34" s="37"/>
      <c r="Y34" s="37"/>
      <c r="Z34" s="37" t="s">
        <v>135</v>
      </c>
      <c r="AA34" s="37" t="s">
        <v>135</v>
      </c>
      <c r="AB34" s="30"/>
      <c r="AC34" s="10"/>
      <c r="AE34" s="50">
        <f t="shared" si="0"/>
        <v>3</v>
      </c>
    </row>
    <row r="35" spans="2:31" ht="14.25" thickBot="1">
      <c r="B35" s="156">
        <f t="shared" si="1"/>
        <v>28</v>
      </c>
      <c r="C35" s="7" t="s">
        <v>546</v>
      </c>
      <c r="D35" s="4" t="s">
        <v>544</v>
      </c>
      <c r="E35" s="16"/>
      <c r="F35" s="23" t="s">
        <v>608</v>
      </c>
      <c r="G35" s="28"/>
      <c r="H35" s="29"/>
      <c r="I35" s="30"/>
      <c r="J35" s="28"/>
      <c r="K35" s="37"/>
      <c r="L35" s="30"/>
      <c r="M35" s="28"/>
      <c r="N35" s="37" t="s">
        <v>135</v>
      </c>
      <c r="O35" s="30"/>
      <c r="P35" s="28"/>
      <c r="Q35" s="37"/>
      <c r="R35" s="30"/>
      <c r="S35" s="28"/>
      <c r="T35" s="37"/>
      <c r="U35" s="37"/>
      <c r="V35" s="37"/>
      <c r="W35" s="37"/>
      <c r="X35" s="37"/>
      <c r="Y35" s="37"/>
      <c r="Z35" s="37"/>
      <c r="AA35" s="37" t="s">
        <v>135</v>
      </c>
      <c r="AB35" s="30"/>
      <c r="AC35" s="10"/>
      <c r="AE35" s="51">
        <f t="shared" si="0"/>
        <v>1</v>
      </c>
    </row>
    <row r="36" spans="2:31" ht="14.25" thickBot="1">
      <c r="B36" s="163" t="s">
        <v>609</v>
      </c>
      <c r="C36" s="163" t="s">
        <v>8</v>
      </c>
      <c r="D36" s="174" t="s">
        <v>52</v>
      </c>
      <c r="E36" s="163" t="s">
        <v>44</v>
      </c>
      <c r="F36" s="176" t="s">
        <v>1</v>
      </c>
      <c r="G36" s="169" t="s">
        <v>3</v>
      </c>
      <c r="H36" s="170"/>
      <c r="I36" s="170"/>
      <c r="J36" s="170"/>
      <c r="K36" s="170"/>
      <c r="L36" s="170"/>
      <c r="M36" s="170"/>
      <c r="N36" s="170"/>
      <c r="O36" s="170"/>
      <c r="P36" s="183"/>
      <c r="Q36" s="183"/>
      <c r="R36" s="184"/>
      <c r="S36" s="169" t="s">
        <v>4</v>
      </c>
      <c r="T36" s="170"/>
      <c r="U36" s="170"/>
      <c r="V36" s="170"/>
      <c r="W36" s="170"/>
      <c r="X36" s="170"/>
      <c r="Y36" s="170"/>
      <c r="Z36" s="170"/>
      <c r="AA36" s="170"/>
      <c r="AB36" s="179"/>
      <c r="AC36" s="163" t="s">
        <v>2</v>
      </c>
    </row>
    <row r="37" spans="2:31" ht="14.25" thickBot="1">
      <c r="B37" s="164"/>
      <c r="C37" s="164"/>
      <c r="D37" s="175"/>
      <c r="E37" s="164"/>
      <c r="F37" s="177"/>
      <c r="G37" s="13">
        <v>4</v>
      </c>
      <c r="H37" s="14">
        <v>5</v>
      </c>
      <c r="I37" s="24">
        <v>6</v>
      </c>
      <c r="J37" s="13">
        <v>7</v>
      </c>
      <c r="K37" s="14">
        <v>8</v>
      </c>
      <c r="L37" s="157">
        <v>9</v>
      </c>
      <c r="M37" s="13">
        <v>10</v>
      </c>
      <c r="N37" s="14">
        <v>11</v>
      </c>
      <c r="O37" s="157">
        <v>12</v>
      </c>
      <c r="P37" s="13">
        <v>1</v>
      </c>
      <c r="Q37" s="14">
        <v>2</v>
      </c>
      <c r="R37" s="157">
        <v>3</v>
      </c>
      <c r="S37" s="13">
        <v>1</v>
      </c>
      <c r="T37" s="14">
        <v>2</v>
      </c>
      <c r="U37" s="14">
        <v>3</v>
      </c>
      <c r="V37" s="14">
        <v>4</v>
      </c>
      <c r="W37" s="14">
        <v>5</v>
      </c>
      <c r="X37" s="14">
        <v>6</v>
      </c>
      <c r="Y37" s="14">
        <v>7</v>
      </c>
      <c r="Z37" s="14">
        <v>8</v>
      </c>
      <c r="AA37" s="14">
        <v>9</v>
      </c>
      <c r="AB37" s="157">
        <v>10</v>
      </c>
      <c r="AC37" s="180"/>
    </row>
    <row r="38" spans="2:31" ht="14.25" thickBot="1">
      <c r="B38" s="77"/>
      <c r="C38" s="77"/>
      <c r="D38" s="77"/>
      <c r="E38" s="77"/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9"/>
    </row>
    <row r="39" spans="2:31" ht="14.25" thickBot="1">
      <c r="G39" s="159" t="s">
        <v>118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60"/>
      <c r="S39" s="159" t="s">
        <v>119</v>
      </c>
      <c r="T39" s="178"/>
      <c r="U39" s="178"/>
      <c r="V39" s="178"/>
      <c r="W39" s="178"/>
      <c r="X39" s="178"/>
      <c r="Y39" s="178"/>
      <c r="Z39" s="178"/>
      <c r="AA39" s="178"/>
      <c r="AB39" s="160"/>
    </row>
    <row r="40" spans="2:31" ht="14.25" thickBot="1">
      <c r="B40" s="3"/>
      <c r="C40" s="74"/>
      <c r="E40" s="43"/>
      <c r="F40" s="80" t="s">
        <v>120</v>
      </c>
      <c r="G40" s="44">
        <f t="shared" ref="G40:AB40" si="2">COUNTIF(G8:G35,"○")</f>
        <v>0</v>
      </c>
      <c r="H40" s="45">
        <f t="shared" si="2"/>
        <v>0</v>
      </c>
      <c r="I40" s="46">
        <f t="shared" si="2"/>
        <v>0</v>
      </c>
      <c r="J40" s="44">
        <f t="shared" si="2"/>
        <v>0</v>
      </c>
      <c r="K40" s="45">
        <f t="shared" si="2"/>
        <v>0</v>
      </c>
      <c r="L40" s="47">
        <f t="shared" si="2"/>
        <v>0</v>
      </c>
      <c r="M40" s="44">
        <f t="shared" si="2"/>
        <v>0</v>
      </c>
      <c r="N40" s="45">
        <f t="shared" si="2"/>
        <v>28</v>
      </c>
      <c r="O40" s="47">
        <f t="shared" si="2"/>
        <v>0</v>
      </c>
      <c r="P40" s="44">
        <f t="shared" si="2"/>
        <v>0</v>
      </c>
      <c r="Q40" s="45">
        <f t="shared" si="2"/>
        <v>0</v>
      </c>
      <c r="R40" s="47">
        <f t="shared" si="2"/>
        <v>0</v>
      </c>
      <c r="S40" s="48">
        <f t="shared" si="2"/>
        <v>6</v>
      </c>
      <c r="T40" s="45">
        <f t="shared" si="2"/>
        <v>0</v>
      </c>
      <c r="U40" s="45">
        <f t="shared" si="2"/>
        <v>1</v>
      </c>
      <c r="V40" s="45">
        <f t="shared" si="2"/>
        <v>1</v>
      </c>
      <c r="W40" s="45">
        <f t="shared" si="2"/>
        <v>0</v>
      </c>
      <c r="X40" s="45">
        <f t="shared" si="2"/>
        <v>7</v>
      </c>
      <c r="Y40" s="45">
        <f t="shared" si="2"/>
        <v>0</v>
      </c>
      <c r="Z40" s="45">
        <f t="shared" si="2"/>
        <v>1</v>
      </c>
      <c r="AA40" s="49">
        <f t="shared" si="2"/>
        <v>19</v>
      </c>
      <c r="AB40" s="47">
        <f t="shared" si="2"/>
        <v>1</v>
      </c>
    </row>
  </sheetData>
  <mergeCells count="21">
    <mergeCell ref="AC36:AC37"/>
    <mergeCell ref="G39:R39"/>
    <mergeCell ref="S39:AB39"/>
    <mergeCell ref="S6:AB6"/>
    <mergeCell ref="AC6:AC7"/>
    <mergeCell ref="AE6:AE7"/>
    <mergeCell ref="B36:B37"/>
    <mergeCell ref="C36:C37"/>
    <mergeCell ref="D36:D37"/>
    <mergeCell ref="E36:E37"/>
    <mergeCell ref="F36:F37"/>
    <mergeCell ref="G36:R36"/>
    <mergeCell ref="S36:AB36"/>
    <mergeCell ref="H2:O3"/>
    <mergeCell ref="D3:E3"/>
    <mergeCell ref="B6:B7"/>
    <mergeCell ref="C6:C7"/>
    <mergeCell ref="D6:D7"/>
    <mergeCell ref="E6:E7"/>
    <mergeCell ref="F6:F7"/>
    <mergeCell ref="G6:R6"/>
  </mergeCells>
  <phoneticPr fontId="1"/>
  <dataValidations count="3">
    <dataValidation type="list" allowBlank="1" showInputMessage="1" showErrorMessage="1" sqref="G8:AB35">
      <formula1>$AG$7</formula1>
    </dataValidation>
    <dataValidation type="list" allowBlank="1" showInputMessage="1" showErrorMessage="1" sqref="E4">
      <formula1>$AH$4:$AS$4</formula1>
    </dataValidation>
    <dataValidation type="list" allowBlank="1" showInputMessage="1" showErrorMessage="1" sqref="D4">
      <formula1>$AH$3:$BA$3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調査区域について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fujio</dc:creator>
  <cp:lastModifiedBy>草加市役所</cp:lastModifiedBy>
  <cp:lastPrinted>2021-09-29T00:11:25Z</cp:lastPrinted>
  <dcterms:created xsi:type="dcterms:W3CDTF">2016-10-14T00:48:06Z</dcterms:created>
  <dcterms:modified xsi:type="dcterms:W3CDTF">2022-12-27T07:53:37Z</dcterms:modified>
</cp:coreProperties>
</file>