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環境推進\31　生きもの調査\05_個別調査集計結果\R3\01 調査種42種調査結果\02 ホームページ掲載用\★新版\"/>
    </mc:Choice>
  </mc:AlternateContent>
  <bookViews>
    <workbookView xWindow="-15" yWindow="5370" windowWidth="19230" windowHeight="5400" tabRatio="759"/>
  </bookViews>
  <sheets>
    <sheet name="調査区域について" sheetId="37" r:id="rId1"/>
    <sheet name="4月" sheetId="16" r:id="rId2"/>
    <sheet name="5月" sheetId="23" r:id="rId3"/>
    <sheet name="6月" sheetId="24" r:id="rId4"/>
    <sheet name="7月" sheetId="25" r:id="rId5"/>
    <sheet name="8月" sheetId="26" r:id="rId6"/>
    <sheet name="9月" sheetId="27" r:id="rId7"/>
    <sheet name="10月" sheetId="28" r:id="rId8"/>
    <sheet name="11月" sheetId="29" r:id="rId9"/>
    <sheet name="12月" sheetId="30" r:id="rId10"/>
    <sheet name="1月" sheetId="31" r:id="rId11"/>
    <sheet name="2月" sheetId="32" r:id="rId12"/>
    <sheet name="3月" sheetId="39" r:id="rId13"/>
  </sheets>
  <calcPr calcId="162913"/>
</workbook>
</file>

<file path=xl/calcChain.xml><?xml version="1.0" encoding="utf-8"?>
<calcChain xmlns="http://schemas.openxmlformats.org/spreadsheetml/2006/main">
  <c r="D47" i="39" l="1"/>
  <c r="M47" i="39"/>
  <c r="L47" i="39"/>
  <c r="K47" i="39"/>
  <c r="J47" i="39"/>
  <c r="I47" i="39"/>
  <c r="H47" i="39"/>
  <c r="G47" i="39"/>
  <c r="F47" i="39"/>
  <c r="E47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N46" i="39" s="1"/>
  <c r="M47" i="32" l="1"/>
  <c r="L47" i="32"/>
  <c r="K47" i="32"/>
  <c r="J47" i="32"/>
  <c r="I47" i="32"/>
  <c r="H47" i="32"/>
  <c r="G47" i="32"/>
  <c r="F47" i="32"/>
  <c r="E47" i="32"/>
  <c r="D47" i="32"/>
  <c r="M47" i="31"/>
  <c r="L47" i="31"/>
  <c r="K47" i="31"/>
  <c r="J47" i="31"/>
  <c r="I47" i="31"/>
  <c r="H47" i="31"/>
  <c r="G47" i="31"/>
  <c r="F47" i="31"/>
  <c r="E47" i="31"/>
  <c r="D47" i="31"/>
  <c r="M47" i="30"/>
  <c r="L47" i="30"/>
  <c r="K47" i="30"/>
  <c r="J47" i="30"/>
  <c r="I47" i="30"/>
  <c r="H47" i="30"/>
  <c r="G47" i="30"/>
  <c r="F47" i="30"/>
  <c r="E47" i="30"/>
  <c r="D47" i="30"/>
  <c r="M47" i="29"/>
  <c r="L47" i="29"/>
  <c r="K47" i="29"/>
  <c r="J47" i="29"/>
  <c r="I47" i="29"/>
  <c r="H47" i="29"/>
  <c r="G47" i="29"/>
  <c r="F47" i="29"/>
  <c r="E47" i="29"/>
  <c r="D47" i="29"/>
  <c r="M47" i="28"/>
  <c r="L47" i="28"/>
  <c r="K47" i="28"/>
  <c r="J47" i="28"/>
  <c r="I47" i="28"/>
  <c r="H47" i="28"/>
  <c r="G47" i="28"/>
  <c r="F47" i="28"/>
  <c r="E47" i="28"/>
  <c r="D47" i="28"/>
  <c r="M47" i="27"/>
  <c r="L47" i="27"/>
  <c r="K47" i="27"/>
  <c r="J47" i="27"/>
  <c r="I47" i="27"/>
  <c r="H47" i="27"/>
  <c r="G47" i="27"/>
  <c r="F47" i="27"/>
  <c r="E47" i="27"/>
  <c r="D47" i="27"/>
  <c r="M47" i="26"/>
  <c r="L47" i="26"/>
  <c r="K47" i="26"/>
  <c r="J47" i="26"/>
  <c r="I47" i="26"/>
  <c r="H47" i="26"/>
  <c r="G47" i="26"/>
  <c r="F47" i="26"/>
  <c r="E47" i="26"/>
  <c r="D47" i="26"/>
  <c r="M47" i="25"/>
  <c r="L47" i="25"/>
  <c r="K47" i="25"/>
  <c r="J47" i="25"/>
  <c r="I47" i="25"/>
  <c r="H47" i="25"/>
  <c r="G47" i="25"/>
  <c r="F47" i="25"/>
  <c r="E47" i="25"/>
  <c r="D47" i="25"/>
  <c r="M47" i="24"/>
  <c r="L47" i="24"/>
  <c r="K47" i="24"/>
  <c r="J47" i="24"/>
  <c r="I47" i="24"/>
  <c r="H47" i="24"/>
  <c r="G47" i="24"/>
  <c r="F47" i="24"/>
  <c r="E47" i="24"/>
  <c r="D47" i="24"/>
  <c r="E47" i="23"/>
  <c r="F47" i="23"/>
  <c r="G47" i="23"/>
  <c r="H47" i="23"/>
  <c r="I47" i="23"/>
  <c r="J47" i="23"/>
  <c r="K47" i="23"/>
  <c r="L47" i="23"/>
  <c r="M47" i="23"/>
  <c r="D47" i="23"/>
  <c r="F47" i="16"/>
  <c r="G47" i="16"/>
  <c r="H47" i="16"/>
  <c r="I47" i="16"/>
  <c r="J47" i="16"/>
  <c r="K47" i="16"/>
  <c r="L47" i="16"/>
  <c r="M47" i="16"/>
  <c r="E47" i="16"/>
  <c r="D47" i="16"/>
  <c r="N46" i="32" l="1"/>
  <c r="N46" i="31"/>
  <c r="N46" i="30"/>
  <c r="N46" i="29"/>
  <c r="N46" i="28"/>
  <c r="N46" i="27"/>
  <c r="N46" i="26"/>
  <c r="N46" i="25"/>
  <c r="N46" i="24"/>
  <c r="N46" i="23"/>
  <c r="N45" i="32" l="1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  <c r="N45" i="31" l="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45" i="30" l="1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N45" i="29" l="1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N45" i="28" l="1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N45" i="27" l="1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N45" i="26" l="1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N45" i="25" l="1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N45" i="24" l="1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4" i="24"/>
  <c r="N45" i="23" l="1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45" i="16" l="1"/>
  <c r="N44" i="16"/>
  <c r="N42" i="16"/>
  <c r="N41" i="16"/>
  <c r="N40" i="16"/>
  <c r="N37" i="16"/>
  <c r="N36" i="16"/>
  <c r="N34" i="16"/>
  <c r="N33" i="16"/>
  <c r="N32" i="16"/>
  <c r="N29" i="16"/>
  <c r="N28" i="16"/>
  <c r="N26" i="16"/>
  <c r="N25" i="16"/>
  <c r="N24" i="16"/>
  <c r="N21" i="16"/>
  <c r="N20" i="16"/>
  <c r="N18" i="16"/>
  <c r="N17" i="16"/>
  <c r="N16" i="16"/>
  <c r="N13" i="16"/>
  <c r="N12" i="16"/>
  <c r="N10" i="16"/>
  <c r="N9" i="16"/>
  <c r="N8" i="16"/>
  <c r="N5" i="16"/>
  <c r="N4" i="16" l="1"/>
  <c r="N6" i="16"/>
  <c r="N14" i="16"/>
  <c r="N22" i="16"/>
  <c r="N30" i="16"/>
  <c r="N38" i="16"/>
  <c r="N7" i="16"/>
  <c r="N11" i="16"/>
  <c r="N15" i="16"/>
  <c r="N19" i="16"/>
  <c r="N23" i="16"/>
  <c r="N27" i="16"/>
  <c r="N31" i="16"/>
  <c r="N35" i="16"/>
  <c r="N39" i="16"/>
  <c r="N43" i="16"/>
  <c r="N46" i="16" l="1"/>
</calcChain>
</file>

<file path=xl/sharedStrings.xml><?xml version="1.0" encoding="utf-8"?>
<sst xmlns="http://schemas.openxmlformats.org/spreadsheetml/2006/main" count="2463" uniqueCount="177">
  <si>
    <t>第１区域</t>
    <rPh sb="0" eb="1">
      <t>ダイ</t>
    </rPh>
    <rPh sb="2" eb="4">
      <t>クイキ</t>
    </rPh>
    <phoneticPr fontId="1"/>
  </si>
  <si>
    <t>区分</t>
    <rPh sb="0" eb="2">
      <t>クブン</t>
    </rPh>
    <phoneticPr fontId="1"/>
  </si>
  <si>
    <t>№</t>
    <phoneticPr fontId="1"/>
  </si>
  <si>
    <t>調査種</t>
    <phoneticPr fontId="1"/>
  </si>
  <si>
    <t>植物</t>
    <rPh sb="0" eb="2">
      <t>ショクブツ</t>
    </rPh>
    <phoneticPr fontId="1"/>
  </si>
  <si>
    <t>在来タンポポ</t>
    <rPh sb="0" eb="2">
      <t>ザイライ</t>
    </rPh>
    <phoneticPr fontId="1"/>
  </si>
  <si>
    <t>セイヨウタンポポ</t>
    <phoneticPr fontId="1"/>
  </si>
  <si>
    <t>セイタカアワダチソウ</t>
    <phoneticPr fontId="1"/>
  </si>
  <si>
    <t>カントウヨメナ</t>
    <phoneticPr fontId="1"/>
  </si>
  <si>
    <t>キタミソウ</t>
    <phoneticPr fontId="1"/>
  </si>
  <si>
    <t>スミレ類</t>
    <rPh sb="3" eb="4">
      <t>ルイ</t>
    </rPh>
    <phoneticPr fontId="1"/>
  </si>
  <si>
    <t>ミゾソバ</t>
    <phoneticPr fontId="1"/>
  </si>
  <si>
    <t>イヌタデ</t>
    <phoneticPr fontId="1"/>
  </si>
  <si>
    <t>ツユクサ</t>
    <phoneticPr fontId="1"/>
  </si>
  <si>
    <t>ヨシ(アシ)</t>
    <phoneticPr fontId="1"/>
  </si>
  <si>
    <t>ハンノキ</t>
    <phoneticPr fontId="1"/>
  </si>
  <si>
    <t>エノキ</t>
    <phoneticPr fontId="1"/>
  </si>
  <si>
    <t>クヌギ</t>
    <phoneticPr fontId="1"/>
  </si>
  <si>
    <t>幹周り２ｍ以上の樹木</t>
    <phoneticPr fontId="1"/>
  </si>
  <si>
    <t>鳥</t>
    <rPh sb="0" eb="1">
      <t>トリ</t>
    </rPh>
    <phoneticPr fontId="1"/>
  </si>
  <si>
    <t>メジロ</t>
    <phoneticPr fontId="1"/>
  </si>
  <si>
    <t>キジバト</t>
  </si>
  <si>
    <t>コサギ</t>
  </si>
  <si>
    <t>カルガモ</t>
  </si>
  <si>
    <t>カワセミ</t>
  </si>
  <si>
    <t>コゲラ</t>
  </si>
  <si>
    <t>ツバメ</t>
  </si>
  <si>
    <t>ツバメの巣</t>
  </si>
  <si>
    <t>ハクセキレイ</t>
  </si>
  <si>
    <t>モズ</t>
  </si>
  <si>
    <t>ツグミ</t>
  </si>
  <si>
    <t>オオヨシキリ</t>
  </si>
  <si>
    <t>シジュウカラ</t>
  </si>
  <si>
    <t>オナガ</t>
  </si>
  <si>
    <t>昆虫・蝶・その他</t>
    <rPh sb="0" eb="2">
      <t>コンチュウ</t>
    </rPh>
    <rPh sb="3" eb="4">
      <t>チョウ</t>
    </rPh>
    <rPh sb="7" eb="8">
      <t>タ</t>
    </rPh>
    <phoneticPr fontId="1"/>
  </si>
  <si>
    <t>モンシロチョウ</t>
    <phoneticPr fontId="1"/>
  </si>
  <si>
    <t>アゲハチョウ</t>
    <phoneticPr fontId="1"/>
  </si>
  <si>
    <t>アオスジアゲハ</t>
    <phoneticPr fontId="1"/>
  </si>
  <si>
    <t>ナガサキアゲハ</t>
    <phoneticPr fontId="1"/>
  </si>
  <si>
    <t>ツマグロヒョウモン</t>
    <phoneticPr fontId="1"/>
  </si>
  <si>
    <t>アカボシゴマダラ</t>
    <phoneticPr fontId="1"/>
  </si>
  <si>
    <t>カブトムシ</t>
    <phoneticPr fontId="1"/>
  </si>
  <si>
    <t>ニイニイゼミ</t>
    <phoneticPr fontId="1"/>
  </si>
  <si>
    <t>クマゼミ</t>
    <phoneticPr fontId="1"/>
  </si>
  <si>
    <t>ツクツクボウシ</t>
    <phoneticPr fontId="1"/>
  </si>
  <si>
    <t>オオカマキリ</t>
    <phoneticPr fontId="1"/>
  </si>
  <si>
    <t>シオカラトンボ</t>
    <phoneticPr fontId="1"/>
  </si>
  <si>
    <t>トノサマバッタ</t>
    <phoneticPr fontId="1"/>
  </si>
  <si>
    <t>アマガエル</t>
    <phoneticPr fontId="1"/>
  </si>
  <si>
    <t>第２区域</t>
    <rPh sb="0" eb="1">
      <t>ダイ</t>
    </rPh>
    <rPh sb="2" eb="4">
      <t>クイキ</t>
    </rPh>
    <phoneticPr fontId="1"/>
  </si>
  <si>
    <t>第３区域</t>
    <rPh sb="0" eb="1">
      <t>ダイ</t>
    </rPh>
    <rPh sb="2" eb="4">
      <t>クイキ</t>
    </rPh>
    <phoneticPr fontId="1"/>
  </si>
  <si>
    <t>第４区域</t>
    <rPh sb="0" eb="1">
      <t>ダイ</t>
    </rPh>
    <rPh sb="2" eb="4">
      <t>クイキ</t>
    </rPh>
    <phoneticPr fontId="1"/>
  </si>
  <si>
    <t>第５区域</t>
    <rPh sb="0" eb="1">
      <t>ダイ</t>
    </rPh>
    <rPh sb="2" eb="4">
      <t>クイキ</t>
    </rPh>
    <phoneticPr fontId="1"/>
  </si>
  <si>
    <t>第６区域</t>
    <rPh sb="0" eb="1">
      <t>ダイ</t>
    </rPh>
    <rPh sb="2" eb="4">
      <t>クイキ</t>
    </rPh>
    <phoneticPr fontId="1"/>
  </si>
  <si>
    <t>第７区域</t>
    <rPh sb="0" eb="1">
      <t>ダイ</t>
    </rPh>
    <rPh sb="2" eb="4">
      <t>クイキ</t>
    </rPh>
    <phoneticPr fontId="1"/>
  </si>
  <si>
    <t>第８区域</t>
    <rPh sb="0" eb="1">
      <t>ダイ</t>
    </rPh>
    <rPh sb="2" eb="4">
      <t>クイキ</t>
    </rPh>
    <phoneticPr fontId="1"/>
  </si>
  <si>
    <t>第９区域</t>
    <rPh sb="0" eb="1">
      <t>ダイ</t>
    </rPh>
    <rPh sb="2" eb="4">
      <t>クイキ</t>
    </rPh>
    <phoneticPr fontId="1"/>
  </si>
  <si>
    <t>確認数</t>
    <rPh sb="0" eb="2">
      <t>カクニン</t>
    </rPh>
    <rPh sb="2" eb="3">
      <t>スウ</t>
    </rPh>
    <phoneticPr fontId="1"/>
  </si>
  <si>
    <t>確認数</t>
    <rPh sb="0" eb="2">
      <t>カクニン</t>
    </rPh>
    <rPh sb="2" eb="3">
      <t>スウ</t>
    </rPh>
    <phoneticPr fontId="1"/>
  </si>
  <si>
    <t>第10区域</t>
    <rPh sb="0" eb="1">
      <t>ダイ</t>
    </rPh>
    <rPh sb="3" eb="5">
      <t>クイキ</t>
    </rPh>
    <phoneticPr fontId="1"/>
  </si>
  <si>
    <t>○</t>
  </si>
  <si>
    <t>令和３年度そうか生きもの調査結果　区域別一覧</t>
    <rPh sb="0" eb="1">
      <t>レイ</t>
    </rPh>
    <rPh sb="1" eb="2">
      <t>カズ</t>
    </rPh>
    <rPh sb="3" eb="5">
      <t>ネンド</t>
    </rPh>
    <rPh sb="8" eb="9">
      <t>イ</t>
    </rPh>
    <rPh sb="12" eb="14">
      <t>チョウサ</t>
    </rPh>
    <rPh sb="14" eb="16">
      <t>ケッカ</t>
    </rPh>
    <rPh sb="17" eb="19">
      <t>クイキ</t>
    </rPh>
    <rPh sb="19" eb="20">
      <t>ベツ</t>
    </rPh>
    <rPh sb="20" eb="22">
      <t>イチラン</t>
    </rPh>
    <phoneticPr fontId="1"/>
  </si>
  <si>
    <t>報告月</t>
    <rPh sb="0" eb="2">
      <t>ホウコク</t>
    </rPh>
    <rPh sb="2" eb="3">
      <t>ツキ</t>
    </rPh>
    <phoneticPr fontId="1"/>
  </si>
  <si>
    <t/>
  </si>
  <si>
    <t>№</t>
    <phoneticPr fontId="1"/>
  </si>
  <si>
    <t>調査種</t>
    <phoneticPr fontId="1"/>
  </si>
  <si>
    <t>セイヨウタンポポ</t>
    <phoneticPr fontId="1"/>
  </si>
  <si>
    <t>セイタカアワダチソウ</t>
    <phoneticPr fontId="1"/>
  </si>
  <si>
    <t>カントウヨメナ</t>
    <phoneticPr fontId="1"/>
  </si>
  <si>
    <t>キタミソウ</t>
    <phoneticPr fontId="1"/>
  </si>
  <si>
    <t>ミゾソバ</t>
    <phoneticPr fontId="1"/>
  </si>
  <si>
    <t>イヌタデ</t>
    <phoneticPr fontId="1"/>
  </si>
  <si>
    <t>ツユクサ</t>
    <phoneticPr fontId="1"/>
  </si>
  <si>
    <t>ヨシ(アシ)</t>
    <phoneticPr fontId="1"/>
  </si>
  <si>
    <t>ハンノキ</t>
    <phoneticPr fontId="1"/>
  </si>
  <si>
    <t>エノキ</t>
    <phoneticPr fontId="1"/>
  </si>
  <si>
    <t>クヌギ</t>
    <phoneticPr fontId="1"/>
  </si>
  <si>
    <t>幹周り２ｍ以上の樹木</t>
    <phoneticPr fontId="1"/>
  </si>
  <si>
    <t>メジロ</t>
    <phoneticPr fontId="1"/>
  </si>
  <si>
    <t>モンシロチョウ</t>
    <phoneticPr fontId="1"/>
  </si>
  <si>
    <t>アゲハチョウ</t>
    <phoneticPr fontId="1"/>
  </si>
  <si>
    <t>アオスジアゲハ</t>
    <phoneticPr fontId="1"/>
  </si>
  <si>
    <t>ナガサキアゲハ</t>
    <phoneticPr fontId="1"/>
  </si>
  <si>
    <t>ツマグロヒョウモン</t>
    <phoneticPr fontId="1"/>
  </si>
  <si>
    <t>アカボシゴマダラ</t>
    <phoneticPr fontId="1"/>
  </si>
  <si>
    <t>カブトムシ</t>
    <phoneticPr fontId="1"/>
  </si>
  <si>
    <t>ニイニイゼミ</t>
    <phoneticPr fontId="1"/>
  </si>
  <si>
    <t>クマゼミ</t>
    <phoneticPr fontId="1"/>
  </si>
  <si>
    <t>ツクツクボウシ</t>
    <phoneticPr fontId="1"/>
  </si>
  <si>
    <t>オオカマキリ</t>
    <phoneticPr fontId="1"/>
  </si>
  <si>
    <t>シオカラトンボ</t>
    <phoneticPr fontId="1"/>
  </si>
  <si>
    <t>トノサマバッタ</t>
    <phoneticPr fontId="1"/>
  </si>
  <si>
    <t>アマガエル</t>
    <phoneticPr fontId="1"/>
  </si>
  <si>
    <t>№</t>
    <phoneticPr fontId="1"/>
  </si>
  <si>
    <t>エノキ</t>
    <phoneticPr fontId="1"/>
  </si>
  <si>
    <t>クヌギ</t>
    <phoneticPr fontId="1"/>
  </si>
  <si>
    <t>モンシロチョウ</t>
    <phoneticPr fontId="1"/>
  </si>
  <si>
    <t>モンシロチョウ</t>
    <phoneticPr fontId="1"/>
  </si>
  <si>
    <t>アオスジアゲハ</t>
    <phoneticPr fontId="1"/>
  </si>
  <si>
    <t>ナガサキアゲハ</t>
    <phoneticPr fontId="1"/>
  </si>
  <si>
    <t>ツマグロヒョウモン</t>
    <phoneticPr fontId="1"/>
  </si>
  <si>
    <t>ニイニイゼミ</t>
    <phoneticPr fontId="1"/>
  </si>
  <si>
    <t>クマゼミ</t>
    <phoneticPr fontId="1"/>
  </si>
  <si>
    <t>ツクツクボウシ</t>
    <phoneticPr fontId="1"/>
  </si>
  <si>
    <t>オオカマキリ</t>
    <phoneticPr fontId="1"/>
  </si>
  <si>
    <t>シオカラトンボ</t>
    <phoneticPr fontId="1"/>
  </si>
  <si>
    <t>アマガエル</t>
    <phoneticPr fontId="1"/>
  </si>
  <si>
    <t>調査種</t>
    <phoneticPr fontId="1"/>
  </si>
  <si>
    <t>セイヨウタンポポ</t>
    <phoneticPr fontId="1"/>
  </si>
  <si>
    <t>イヌタデ</t>
    <phoneticPr fontId="1"/>
  </si>
  <si>
    <t>ヨシ(アシ)</t>
    <phoneticPr fontId="1"/>
  </si>
  <si>
    <t>メジロ</t>
    <phoneticPr fontId="1"/>
  </si>
  <si>
    <t>アゲハチョウ</t>
    <phoneticPr fontId="1"/>
  </si>
  <si>
    <t>アカボシゴマダラ</t>
    <phoneticPr fontId="1"/>
  </si>
  <si>
    <t>カブトムシ</t>
    <phoneticPr fontId="1"/>
  </si>
  <si>
    <t>ミゾソバ</t>
    <phoneticPr fontId="1"/>
  </si>
  <si>
    <t>ツユクサ</t>
    <phoneticPr fontId="1"/>
  </si>
  <si>
    <t>トノサマバッタ</t>
    <phoneticPr fontId="1"/>
  </si>
  <si>
    <t>カントウヨメナ</t>
    <phoneticPr fontId="1"/>
  </si>
  <si>
    <t>ハンノキ</t>
    <phoneticPr fontId="1"/>
  </si>
  <si>
    <t>シオカラトンボ</t>
    <phoneticPr fontId="1"/>
  </si>
  <si>
    <t>キタミソウ</t>
    <phoneticPr fontId="1"/>
  </si>
  <si>
    <t>ヨシ(アシ)</t>
    <phoneticPr fontId="1"/>
  </si>
  <si>
    <t>エノキ</t>
    <phoneticPr fontId="1"/>
  </si>
  <si>
    <t>幹周り２ｍ以上の樹木</t>
    <phoneticPr fontId="1"/>
  </si>
  <si>
    <t>アゲハチョウ</t>
    <phoneticPr fontId="1"/>
  </si>
  <si>
    <t>ナガサキアゲハ</t>
    <phoneticPr fontId="1"/>
  </si>
  <si>
    <t>№</t>
    <phoneticPr fontId="1"/>
  </si>
  <si>
    <t>№</t>
    <phoneticPr fontId="1"/>
  </si>
  <si>
    <t>調査種</t>
    <phoneticPr fontId="1"/>
  </si>
  <si>
    <t>セイヨウタンポポ</t>
    <phoneticPr fontId="1"/>
  </si>
  <si>
    <t>セイタカアワダチソウ</t>
    <phoneticPr fontId="1"/>
  </si>
  <si>
    <t>カントウヨメナ</t>
    <phoneticPr fontId="1"/>
  </si>
  <si>
    <t>キタミソウ</t>
    <phoneticPr fontId="1"/>
  </si>
  <si>
    <t>イヌタデ</t>
    <phoneticPr fontId="1"/>
  </si>
  <si>
    <t>ツユクサ</t>
    <phoneticPr fontId="1"/>
  </si>
  <si>
    <t>ハンノキ</t>
    <phoneticPr fontId="1"/>
  </si>
  <si>
    <t>エノキ</t>
    <phoneticPr fontId="1"/>
  </si>
  <si>
    <t>幹周り２ｍ以上の樹木</t>
    <phoneticPr fontId="1"/>
  </si>
  <si>
    <t>メジロ</t>
    <phoneticPr fontId="1"/>
  </si>
  <si>
    <t>アゲハチョウ</t>
    <phoneticPr fontId="1"/>
  </si>
  <si>
    <t>ツマグロヒョウモン</t>
    <phoneticPr fontId="1"/>
  </si>
  <si>
    <t>アカボシゴマダラ</t>
    <phoneticPr fontId="1"/>
  </si>
  <si>
    <t>カブトムシ</t>
    <phoneticPr fontId="1"/>
  </si>
  <si>
    <t>ニイニイゼミ</t>
    <phoneticPr fontId="1"/>
  </si>
  <si>
    <t>オオカマキリ</t>
    <phoneticPr fontId="1"/>
  </si>
  <si>
    <t>トノサマバッタ</t>
    <phoneticPr fontId="1"/>
  </si>
  <si>
    <t>セイタカアワダチソウ</t>
    <phoneticPr fontId="1"/>
  </si>
  <si>
    <t>メジロ</t>
    <phoneticPr fontId="1"/>
  </si>
  <si>
    <t>アカボシゴマダラ</t>
    <phoneticPr fontId="1"/>
  </si>
  <si>
    <t>1月</t>
  </si>
  <si>
    <t>4月</t>
  </si>
  <si>
    <t>3月</t>
  </si>
  <si>
    <t>2月</t>
  </si>
  <si>
    <t>11月</t>
  </si>
  <si>
    <t>12月</t>
  </si>
  <si>
    <t>10月</t>
  </si>
  <si>
    <t>9月</t>
  </si>
  <si>
    <t>8月</t>
  </si>
  <si>
    <t>7月</t>
  </si>
  <si>
    <t>6月</t>
  </si>
  <si>
    <t>5月</t>
  </si>
  <si>
    <t>そうか生きもの調査とは</t>
    <rPh sb="3" eb="4">
      <t>イ</t>
    </rPh>
    <rPh sb="7" eb="9">
      <t>チョウサ</t>
    </rPh>
    <phoneticPr fontId="1"/>
  </si>
  <si>
    <t>この調査では、調査種がどこに「いた、見た、見つけた」かについて調査区域の番号で報告します。</t>
  </si>
  <si>
    <t>草加市を10区域に分けて、その区域で確認できた生きものを報告していただきました。</t>
  </si>
  <si>
    <t>調査区域名称</t>
  </si>
  <si>
    <t>谷塚東部</t>
  </si>
  <si>
    <t>谷塚中央</t>
  </si>
  <si>
    <t>谷塚西部</t>
  </si>
  <si>
    <t>草加東部</t>
  </si>
  <si>
    <t>草加西部</t>
  </si>
  <si>
    <t>草加稲荷</t>
  </si>
  <si>
    <t>新田東部</t>
  </si>
  <si>
    <t>新田西部</t>
  </si>
  <si>
    <t>草加川柳</t>
  </si>
  <si>
    <t>草加安行</t>
  </si>
  <si>
    <t>調査区番号</t>
    <rPh sb="0" eb="3">
      <t>チョウサク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</si>
</sst>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43" fontId="2" fillId="0" borderId="21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43" fontId="2" fillId="0" borderId="22" xfId="0" applyNumberFormat="1" applyFont="1" applyBorder="1" applyAlignment="1">
      <alignment horizontal="center" vertical="center"/>
    </xf>
    <xf numFmtId="43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2" borderId="2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3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5</xdr:row>
      <xdr:rowOff>0</xdr:rowOff>
    </xdr:from>
    <xdr:to>
      <xdr:col>11</xdr:col>
      <xdr:colOff>12802</xdr:colOff>
      <xdr:row>30</xdr:row>
      <xdr:rowOff>123825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047750"/>
          <a:ext cx="5813527" cy="556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view="pageBreakPreview" zoomScaleNormal="100" zoomScaleSheetLayoutView="100" workbookViewId="0"/>
  </sheetViews>
  <sheetFormatPr defaultRowHeight="13.5" x14ac:dyDescent="0.15"/>
  <cols>
    <col min="1" max="1" width="13.625" customWidth="1"/>
    <col min="2" max="2" width="23.375" customWidth="1"/>
  </cols>
  <sheetData>
    <row r="1" spans="1:2" ht="21" x14ac:dyDescent="0.15">
      <c r="A1" s="45" t="s">
        <v>162</v>
      </c>
    </row>
    <row r="3" spans="1:2" ht="17.25" x14ac:dyDescent="0.15">
      <c r="A3" s="46" t="s">
        <v>164</v>
      </c>
    </row>
    <row r="4" spans="1:2" ht="17.25" x14ac:dyDescent="0.15">
      <c r="A4" s="44" t="s">
        <v>163</v>
      </c>
    </row>
    <row r="7" spans="1:2" ht="21.75" customHeight="1" x14ac:dyDescent="0.15">
      <c r="A7" s="47" t="s">
        <v>176</v>
      </c>
      <c r="B7" s="47" t="s">
        <v>165</v>
      </c>
    </row>
    <row r="8" spans="1:2" ht="21.75" customHeight="1" x14ac:dyDescent="0.15">
      <c r="A8" s="48">
        <v>1</v>
      </c>
      <c r="B8" s="48" t="s">
        <v>166</v>
      </c>
    </row>
    <row r="9" spans="1:2" ht="21.75" customHeight="1" x14ac:dyDescent="0.15">
      <c r="A9" s="48">
        <v>2</v>
      </c>
      <c r="B9" s="48" t="s">
        <v>167</v>
      </c>
    </row>
    <row r="10" spans="1:2" ht="21.75" customHeight="1" x14ac:dyDescent="0.15">
      <c r="A10" s="48">
        <v>3</v>
      </c>
      <c r="B10" s="48" t="s">
        <v>168</v>
      </c>
    </row>
    <row r="11" spans="1:2" ht="21.75" customHeight="1" x14ac:dyDescent="0.15">
      <c r="A11" s="48">
        <v>4</v>
      </c>
      <c r="B11" s="48" t="s">
        <v>169</v>
      </c>
    </row>
    <row r="12" spans="1:2" ht="21.75" customHeight="1" x14ac:dyDescent="0.15">
      <c r="A12" s="48">
        <v>5</v>
      </c>
      <c r="B12" s="48" t="s">
        <v>170</v>
      </c>
    </row>
    <row r="13" spans="1:2" ht="21.75" customHeight="1" x14ac:dyDescent="0.15">
      <c r="A13" s="48">
        <v>6</v>
      </c>
      <c r="B13" s="48" t="s">
        <v>171</v>
      </c>
    </row>
    <row r="14" spans="1:2" ht="21.75" customHeight="1" x14ac:dyDescent="0.15">
      <c r="A14" s="48">
        <v>7</v>
      </c>
      <c r="B14" s="48" t="s">
        <v>172</v>
      </c>
    </row>
    <row r="15" spans="1:2" ht="21.75" customHeight="1" x14ac:dyDescent="0.15">
      <c r="A15" s="48">
        <v>8</v>
      </c>
      <c r="B15" s="48" t="s">
        <v>173</v>
      </c>
    </row>
    <row r="16" spans="1:2" ht="21.75" customHeight="1" x14ac:dyDescent="0.15">
      <c r="A16" s="48">
        <v>9</v>
      </c>
      <c r="B16" s="48" t="s">
        <v>174</v>
      </c>
    </row>
    <row r="17" spans="1:2" ht="21.75" customHeight="1" x14ac:dyDescent="0.15">
      <c r="A17" s="48">
        <v>10</v>
      </c>
      <c r="B17" s="48" t="s">
        <v>175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155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93</v>
      </c>
      <c r="C3" s="3" t="s">
        <v>107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66</v>
      </c>
      <c r="D5" s="21"/>
      <c r="E5" s="22"/>
      <c r="F5" s="22"/>
      <c r="G5" s="22"/>
      <c r="H5" s="22" t="s">
        <v>60</v>
      </c>
      <c r="I5" s="22"/>
      <c r="J5" s="22"/>
      <c r="K5" s="22"/>
      <c r="L5" s="22" t="s">
        <v>60</v>
      </c>
      <c r="M5" s="23" t="s">
        <v>60</v>
      </c>
      <c r="N5" s="33">
        <f t="shared" ref="N5:N45" si="0">COUNTIF(B5:M5,"○")</f>
        <v>3</v>
      </c>
    </row>
    <row r="6" spans="1:20" ht="14.25" x14ac:dyDescent="0.15">
      <c r="A6" s="51"/>
      <c r="B6" s="10">
        <v>3</v>
      </c>
      <c r="C6" s="9" t="s">
        <v>67</v>
      </c>
      <c r="D6" s="21" t="s">
        <v>60</v>
      </c>
      <c r="E6" s="22" t="s">
        <v>60</v>
      </c>
      <c r="F6" s="22"/>
      <c r="G6" s="22"/>
      <c r="H6" s="22"/>
      <c r="I6" s="22" t="s">
        <v>60</v>
      </c>
      <c r="J6" s="22"/>
      <c r="K6" s="22" t="s">
        <v>60</v>
      </c>
      <c r="L6" s="22" t="s">
        <v>60</v>
      </c>
      <c r="M6" s="23" t="s">
        <v>60</v>
      </c>
      <c r="N6" s="33">
        <f t="shared" si="0"/>
        <v>6</v>
      </c>
    </row>
    <row r="7" spans="1:20" ht="14.25" x14ac:dyDescent="0.15">
      <c r="A7" s="51"/>
      <c r="B7" s="10">
        <v>4</v>
      </c>
      <c r="C7" s="9" t="s">
        <v>68</v>
      </c>
      <c r="D7" s="21"/>
      <c r="E7" s="22"/>
      <c r="F7" s="22"/>
      <c r="G7" s="22"/>
      <c r="H7" s="22"/>
      <c r="I7" s="22" t="s">
        <v>60</v>
      </c>
      <c r="J7" s="22"/>
      <c r="K7" s="22" t="s">
        <v>60</v>
      </c>
      <c r="L7" s="22"/>
      <c r="M7" s="23"/>
      <c r="N7" s="33">
        <f t="shared" si="0"/>
        <v>2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/>
      <c r="L9" s="22"/>
      <c r="M9" s="23"/>
      <c r="N9" s="33">
        <f t="shared" si="0"/>
        <v>0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71</v>
      </c>
      <c r="D11" s="21" t="s">
        <v>60</v>
      </c>
      <c r="E11" s="22"/>
      <c r="F11" s="22"/>
      <c r="G11" s="22"/>
      <c r="H11" s="22" t="s">
        <v>60</v>
      </c>
      <c r="I11" s="22"/>
      <c r="J11" s="22" t="s">
        <v>60</v>
      </c>
      <c r="K11" s="22" t="s">
        <v>60</v>
      </c>
      <c r="L11" s="22" t="s">
        <v>60</v>
      </c>
      <c r="M11" s="23"/>
      <c r="N11" s="33">
        <f t="shared" si="0"/>
        <v>5</v>
      </c>
    </row>
    <row r="12" spans="1:20" ht="14.25" x14ac:dyDescent="0.15">
      <c r="A12" s="51"/>
      <c r="B12" s="8">
        <v>9</v>
      </c>
      <c r="C12" s="9" t="s">
        <v>72</v>
      </c>
      <c r="D12" s="21"/>
      <c r="E12" s="22"/>
      <c r="F12" s="22" t="s">
        <v>60</v>
      </c>
      <c r="G12" s="22"/>
      <c r="H12" s="22"/>
      <c r="I12" s="22"/>
      <c r="J12" s="22"/>
      <c r="K12" s="22" t="s">
        <v>60</v>
      </c>
      <c r="L12" s="22"/>
      <c r="M12" s="23"/>
      <c r="N12" s="33">
        <f t="shared" si="0"/>
        <v>2</v>
      </c>
    </row>
    <row r="13" spans="1:20" ht="14.25" x14ac:dyDescent="0.15">
      <c r="A13" s="51"/>
      <c r="B13" s="10">
        <v>10</v>
      </c>
      <c r="C13" s="9" t="s">
        <v>73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119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75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 t="s">
        <v>60</v>
      </c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 t="s">
        <v>60</v>
      </c>
      <c r="M18" s="29" t="s">
        <v>60</v>
      </c>
      <c r="N18" s="35">
        <f t="shared" si="0"/>
        <v>6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/>
      <c r="J19" s="22" t="s">
        <v>60</v>
      </c>
      <c r="K19" s="22" t="s">
        <v>60</v>
      </c>
      <c r="L19" s="22" t="s">
        <v>60</v>
      </c>
      <c r="M19" s="23" t="s">
        <v>60</v>
      </c>
      <c r="N19" s="33">
        <f t="shared" si="0"/>
        <v>6</v>
      </c>
    </row>
    <row r="20" spans="1:14" ht="14.25" x14ac:dyDescent="0.15">
      <c r="A20" s="51"/>
      <c r="B20" s="8">
        <v>17</v>
      </c>
      <c r="C20" s="13" t="s">
        <v>22</v>
      </c>
      <c r="D20" s="21" t="s">
        <v>60</v>
      </c>
      <c r="E20" s="22"/>
      <c r="F20" s="22"/>
      <c r="G20" s="22" t="s">
        <v>60</v>
      </c>
      <c r="H20" s="22"/>
      <c r="I20" s="22" t="s">
        <v>60</v>
      </c>
      <c r="J20" s="22"/>
      <c r="K20" s="22" t="s">
        <v>60</v>
      </c>
      <c r="L20" s="22" t="s">
        <v>60</v>
      </c>
      <c r="M20" s="23"/>
      <c r="N20" s="33">
        <f t="shared" si="0"/>
        <v>5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/>
      <c r="G21" s="22" t="s">
        <v>60</v>
      </c>
      <c r="H21" s="22" t="s">
        <v>60</v>
      </c>
      <c r="I21" s="22" t="s">
        <v>60</v>
      </c>
      <c r="J21" s="22"/>
      <c r="K21" s="22" t="s">
        <v>60</v>
      </c>
      <c r="L21" s="22" t="s">
        <v>60</v>
      </c>
      <c r="M21" s="23" t="s">
        <v>60</v>
      </c>
      <c r="N21" s="33">
        <f t="shared" si="0"/>
        <v>7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 t="s">
        <v>60</v>
      </c>
      <c r="J22" s="22"/>
      <c r="K22" s="22" t="s">
        <v>60</v>
      </c>
      <c r="L22" s="22" t="s">
        <v>60</v>
      </c>
      <c r="M22" s="23"/>
      <c r="N22" s="33">
        <f t="shared" si="0"/>
        <v>3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/>
      <c r="L23" s="22" t="s">
        <v>60</v>
      </c>
      <c r="M23" s="23"/>
      <c r="N23" s="33">
        <f t="shared" si="0"/>
        <v>1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33">
        <f t="shared" si="0"/>
        <v>0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/>
      <c r="G26" s="22" t="s">
        <v>60</v>
      </c>
      <c r="H26" s="22"/>
      <c r="I26" s="22" t="s">
        <v>60</v>
      </c>
      <c r="J26" s="22"/>
      <c r="K26" s="22" t="s">
        <v>60</v>
      </c>
      <c r="L26" s="22" t="s">
        <v>60</v>
      </c>
      <c r="M26" s="23" t="s">
        <v>60</v>
      </c>
      <c r="N26" s="33">
        <f t="shared" si="0"/>
        <v>6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 t="s">
        <v>60</v>
      </c>
      <c r="E28" s="22"/>
      <c r="F28" s="22"/>
      <c r="G28" s="22"/>
      <c r="H28" s="22"/>
      <c r="I28" s="22" t="s">
        <v>60</v>
      </c>
      <c r="J28" s="22"/>
      <c r="K28" s="22" t="s">
        <v>60</v>
      </c>
      <c r="L28" s="22"/>
      <c r="M28" s="23"/>
      <c r="N28" s="33">
        <f t="shared" si="0"/>
        <v>3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/>
      <c r="J31" s="25"/>
      <c r="K31" s="25" t="s">
        <v>60</v>
      </c>
      <c r="L31" s="25" t="s">
        <v>60</v>
      </c>
      <c r="M31" s="26"/>
      <c r="N31" s="34">
        <f t="shared" si="0"/>
        <v>4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/>
      <c r="G32" s="28"/>
      <c r="H32" s="28"/>
      <c r="I32" s="28"/>
      <c r="J32" s="28"/>
      <c r="K32" s="28"/>
      <c r="L32" s="28"/>
      <c r="M32" s="29"/>
      <c r="N32" s="35">
        <f t="shared" si="0"/>
        <v>1</v>
      </c>
    </row>
    <row r="33" spans="1:14" ht="14.25" x14ac:dyDescent="0.15">
      <c r="A33" s="51"/>
      <c r="B33" s="8">
        <v>30</v>
      </c>
      <c r="C33" s="15" t="s">
        <v>112</v>
      </c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33">
        <f t="shared" si="0"/>
        <v>0</v>
      </c>
    </row>
    <row r="34" spans="1:14" ht="14.25" x14ac:dyDescent="0.15">
      <c r="A34" s="51"/>
      <c r="B34" s="8">
        <v>31</v>
      </c>
      <c r="C34" s="13" t="s">
        <v>81</v>
      </c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33">
        <f t="shared" si="0"/>
        <v>0</v>
      </c>
    </row>
    <row r="35" spans="1:14" ht="14.25" x14ac:dyDescent="0.15">
      <c r="A35" s="51"/>
      <c r="B35" s="8">
        <v>32</v>
      </c>
      <c r="C35" s="13" t="s">
        <v>99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83</v>
      </c>
      <c r="D36" s="21"/>
      <c r="E36" s="22"/>
      <c r="F36" s="22"/>
      <c r="G36" s="22"/>
      <c r="H36" s="22"/>
      <c r="I36" s="22"/>
      <c r="J36" s="22"/>
      <c r="K36" s="22"/>
      <c r="L36" s="22"/>
      <c r="M36" s="23"/>
      <c r="N36" s="33">
        <f t="shared" si="0"/>
        <v>0</v>
      </c>
    </row>
    <row r="37" spans="1:14" ht="14.25" x14ac:dyDescent="0.15">
      <c r="A37" s="51"/>
      <c r="B37" s="8">
        <v>34</v>
      </c>
      <c r="C37" s="13" t="s">
        <v>113</v>
      </c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33">
        <f t="shared" si="0"/>
        <v>0</v>
      </c>
    </row>
    <row r="38" spans="1:14" ht="14.25" x14ac:dyDescent="0.15">
      <c r="A38" s="51"/>
      <c r="B38" s="8">
        <v>35</v>
      </c>
      <c r="C38" s="16" t="s">
        <v>114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101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88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90</v>
      </c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33">
        <f t="shared" si="0"/>
        <v>0</v>
      </c>
    </row>
    <row r="44" spans="1:14" ht="14.25" x14ac:dyDescent="0.15">
      <c r="A44" s="51"/>
      <c r="B44" s="8">
        <v>41</v>
      </c>
      <c r="C44" s="13" t="s">
        <v>117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/>
      <c r="J45" s="25"/>
      <c r="K45" s="25"/>
      <c r="L45" s="25"/>
      <c r="M45" s="26"/>
      <c r="N45" s="34">
        <f t="shared" si="0"/>
        <v>0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69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11</v>
      </c>
      <c r="E47" s="38">
        <f t="shared" ref="E47:M47" si="1">COUNTIF(E4:E45,"○")</f>
        <v>1</v>
      </c>
      <c r="F47" s="38">
        <f t="shared" si="1"/>
        <v>1</v>
      </c>
      <c r="G47" s="38">
        <f t="shared" si="1"/>
        <v>7</v>
      </c>
      <c r="H47" s="38">
        <f t="shared" si="1"/>
        <v>3</v>
      </c>
      <c r="I47" s="38">
        <f t="shared" si="1"/>
        <v>9</v>
      </c>
      <c r="J47" s="38">
        <f t="shared" si="1"/>
        <v>2</v>
      </c>
      <c r="K47" s="38">
        <f t="shared" si="1"/>
        <v>14</v>
      </c>
      <c r="L47" s="38">
        <f t="shared" si="1"/>
        <v>14</v>
      </c>
      <c r="M47" s="38">
        <f t="shared" si="1"/>
        <v>7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150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128</v>
      </c>
      <c r="C3" s="3" t="s">
        <v>129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130</v>
      </c>
      <c r="D5" s="21"/>
      <c r="E5" s="22"/>
      <c r="F5" s="22"/>
      <c r="G5" s="22" t="s">
        <v>60</v>
      </c>
      <c r="H5" s="22" t="s">
        <v>60</v>
      </c>
      <c r="I5" s="22"/>
      <c r="J5" s="22"/>
      <c r="K5" s="22"/>
      <c r="L5" s="22" t="s">
        <v>60</v>
      </c>
      <c r="M5" s="23" t="s">
        <v>60</v>
      </c>
      <c r="N5" s="33">
        <f t="shared" ref="N5:N45" si="0">COUNTIF(B5:M5,"○")</f>
        <v>4</v>
      </c>
    </row>
    <row r="6" spans="1:20" ht="14.25" x14ac:dyDescent="0.15">
      <c r="A6" s="51"/>
      <c r="B6" s="10">
        <v>3</v>
      </c>
      <c r="C6" s="9" t="s">
        <v>131</v>
      </c>
      <c r="D6" s="21"/>
      <c r="E6" s="22" t="s">
        <v>60</v>
      </c>
      <c r="F6" s="22"/>
      <c r="G6" s="22"/>
      <c r="H6" s="22"/>
      <c r="I6" s="22" t="s">
        <v>60</v>
      </c>
      <c r="J6" s="22"/>
      <c r="K6" s="22" t="s">
        <v>60</v>
      </c>
      <c r="L6" s="22" t="s">
        <v>60</v>
      </c>
      <c r="M6" s="23" t="s">
        <v>60</v>
      </c>
      <c r="N6" s="33">
        <f t="shared" si="0"/>
        <v>5</v>
      </c>
    </row>
    <row r="7" spans="1:20" ht="14.25" x14ac:dyDescent="0.15">
      <c r="A7" s="51"/>
      <c r="B7" s="10">
        <v>4</v>
      </c>
      <c r="C7" s="9" t="s">
        <v>132</v>
      </c>
      <c r="D7" s="21"/>
      <c r="E7" s="22"/>
      <c r="F7" s="22"/>
      <c r="G7" s="22"/>
      <c r="H7" s="22"/>
      <c r="I7" s="22"/>
      <c r="J7" s="22"/>
      <c r="K7" s="22"/>
      <c r="L7" s="22"/>
      <c r="M7" s="23"/>
      <c r="N7" s="33">
        <f t="shared" si="0"/>
        <v>0</v>
      </c>
    </row>
    <row r="8" spans="1:20" ht="14.25" x14ac:dyDescent="0.15">
      <c r="A8" s="51"/>
      <c r="B8" s="10">
        <v>5</v>
      </c>
      <c r="C8" s="9" t="s">
        <v>133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/>
      <c r="L9" s="22"/>
      <c r="M9" s="23"/>
      <c r="N9" s="33">
        <f t="shared" si="0"/>
        <v>0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134</v>
      </c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33">
        <f t="shared" si="0"/>
        <v>0</v>
      </c>
    </row>
    <row r="12" spans="1:20" ht="14.25" x14ac:dyDescent="0.15">
      <c r="A12" s="51"/>
      <c r="B12" s="8">
        <v>9</v>
      </c>
      <c r="C12" s="9" t="s">
        <v>135</v>
      </c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33">
        <f t="shared" si="0"/>
        <v>0</v>
      </c>
    </row>
    <row r="13" spans="1:20" ht="14.25" x14ac:dyDescent="0.15">
      <c r="A13" s="51"/>
      <c r="B13" s="10">
        <v>10</v>
      </c>
      <c r="C13" s="9" t="s">
        <v>110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136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137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138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139</v>
      </c>
      <c r="D18" s="17"/>
      <c r="E18" s="28"/>
      <c r="F18" s="28"/>
      <c r="G18" s="28" t="s">
        <v>60</v>
      </c>
      <c r="H18" s="28" t="s">
        <v>60</v>
      </c>
      <c r="I18" s="28" t="s">
        <v>60</v>
      </c>
      <c r="J18" s="28"/>
      <c r="K18" s="28" t="s">
        <v>60</v>
      </c>
      <c r="L18" s="28" t="s">
        <v>60</v>
      </c>
      <c r="M18" s="29" t="s">
        <v>60</v>
      </c>
      <c r="N18" s="35">
        <f t="shared" si="0"/>
        <v>6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 t="s">
        <v>60</v>
      </c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7</v>
      </c>
    </row>
    <row r="20" spans="1:14" ht="14.25" x14ac:dyDescent="0.15">
      <c r="A20" s="51"/>
      <c r="B20" s="8">
        <v>17</v>
      </c>
      <c r="C20" s="13" t="s">
        <v>22</v>
      </c>
      <c r="D20" s="21" t="s">
        <v>60</v>
      </c>
      <c r="E20" s="22"/>
      <c r="F20" s="22" t="s">
        <v>60</v>
      </c>
      <c r="G20" s="22" t="s">
        <v>60</v>
      </c>
      <c r="H20" s="22"/>
      <c r="I20" s="22" t="s">
        <v>60</v>
      </c>
      <c r="J20" s="22"/>
      <c r="K20" s="22"/>
      <c r="L20" s="22" t="s">
        <v>60</v>
      </c>
      <c r="M20" s="23"/>
      <c r="N20" s="33">
        <f t="shared" si="0"/>
        <v>5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 t="s">
        <v>60</v>
      </c>
      <c r="G21" s="22"/>
      <c r="H21" s="22"/>
      <c r="I21" s="22" t="s">
        <v>60</v>
      </c>
      <c r="J21" s="22"/>
      <c r="K21" s="22" t="s">
        <v>60</v>
      </c>
      <c r="L21" s="22" t="s">
        <v>60</v>
      </c>
      <c r="M21" s="23"/>
      <c r="N21" s="33">
        <f t="shared" si="0"/>
        <v>5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 t="s">
        <v>60</v>
      </c>
      <c r="J22" s="22"/>
      <c r="K22" s="22" t="s">
        <v>60</v>
      </c>
      <c r="L22" s="22" t="s">
        <v>60</v>
      </c>
      <c r="M22" s="23" t="s">
        <v>60</v>
      </c>
      <c r="N22" s="33">
        <f t="shared" si="0"/>
        <v>4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33">
        <f t="shared" si="0"/>
        <v>0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 t="s">
        <v>60</v>
      </c>
      <c r="F26" s="22" t="s">
        <v>60</v>
      </c>
      <c r="G26" s="22" t="s">
        <v>60</v>
      </c>
      <c r="H26" s="22" t="s">
        <v>60</v>
      </c>
      <c r="I26" s="22" t="s">
        <v>60</v>
      </c>
      <c r="J26" s="22"/>
      <c r="K26" s="22" t="s">
        <v>60</v>
      </c>
      <c r="L26" s="22" t="s">
        <v>60</v>
      </c>
      <c r="M26" s="23" t="s">
        <v>60</v>
      </c>
      <c r="N26" s="33">
        <f t="shared" si="0"/>
        <v>9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 t="s">
        <v>60</v>
      </c>
      <c r="N27" s="33">
        <f t="shared" si="0"/>
        <v>3</v>
      </c>
    </row>
    <row r="28" spans="1:14" ht="14.25" x14ac:dyDescent="0.15">
      <c r="A28" s="51"/>
      <c r="B28" s="8">
        <v>25</v>
      </c>
      <c r="C28" s="13" t="s">
        <v>30</v>
      </c>
      <c r="D28" s="21" t="s">
        <v>60</v>
      </c>
      <c r="E28" s="22"/>
      <c r="F28" s="22"/>
      <c r="G28" s="22"/>
      <c r="H28" s="22"/>
      <c r="I28" s="22" t="s">
        <v>60</v>
      </c>
      <c r="J28" s="22"/>
      <c r="K28" s="22" t="s">
        <v>60</v>
      </c>
      <c r="L28" s="22" t="s">
        <v>60</v>
      </c>
      <c r="M28" s="23" t="s">
        <v>60</v>
      </c>
      <c r="N28" s="33">
        <f t="shared" si="0"/>
        <v>5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 t="s">
        <v>60</v>
      </c>
      <c r="F30" s="22"/>
      <c r="G30" s="22" t="s">
        <v>60</v>
      </c>
      <c r="H30" s="22" t="s">
        <v>60</v>
      </c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8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 t="s">
        <v>60</v>
      </c>
      <c r="I31" s="25" t="s">
        <v>60</v>
      </c>
      <c r="J31" s="25"/>
      <c r="K31" s="25" t="s">
        <v>60</v>
      </c>
      <c r="L31" s="25" t="s">
        <v>60</v>
      </c>
      <c r="M31" s="26"/>
      <c r="N31" s="34">
        <f t="shared" si="0"/>
        <v>6</v>
      </c>
    </row>
    <row r="32" spans="1:14" ht="14.25" x14ac:dyDescent="0.15">
      <c r="A32" s="50" t="s">
        <v>34</v>
      </c>
      <c r="B32" s="6">
        <v>29</v>
      </c>
      <c r="C32" s="12" t="s">
        <v>96</v>
      </c>
      <c r="D32" s="17"/>
      <c r="E32" s="28"/>
      <c r="F32" s="28"/>
      <c r="G32" s="28"/>
      <c r="H32" s="28"/>
      <c r="I32" s="28"/>
      <c r="J32" s="28"/>
      <c r="K32" s="28"/>
      <c r="L32" s="28"/>
      <c r="M32" s="29"/>
      <c r="N32" s="35">
        <f t="shared" si="0"/>
        <v>0</v>
      </c>
    </row>
    <row r="33" spans="1:14" ht="14.25" x14ac:dyDescent="0.15">
      <c r="A33" s="51"/>
      <c r="B33" s="8">
        <v>30</v>
      </c>
      <c r="C33" s="15" t="s">
        <v>140</v>
      </c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33">
        <f t="shared" si="0"/>
        <v>0</v>
      </c>
    </row>
    <row r="34" spans="1:14" ht="14.25" x14ac:dyDescent="0.15">
      <c r="A34" s="51"/>
      <c r="B34" s="8">
        <v>31</v>
      </c>
      <c r="C34" s="13" t="s">
        <v>98</v>
      </c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33">
        <f t="shared" si="0"/>
        <v>0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141</v>
      </c>
      <c r="D36" s="21"/>
      <c r="E36" s="22"/>
      <c r="F36" s="22"/>
      <c r="G36" s="22"/>
      <c r="H36" s="22"/>
      <c r="I36" s="22"/>
      <c r="J36" s="22"/>
      <c r="K36" s="22"/>
      <c r="L36" s="22"/>
      <c r="M36" s="23"/>
      <c r="N36" s="33">
        <f t="shared" si="0"/>
        <v>0</v>
      </c>
    </row>
    <row r="37" spans="1:14" ht="14.25" x14ac:dyDescent="0.15">
      <c r="A37" s="51"/>
      <c r="B37" s="8">
        <v>34</v>
      </c>
      <c r="C37" s="13" t="s">
        <v>142</v>
      </c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33">
        <f t="shared" si="0"/>
        <v>0</v>
      </c>
    </row>
    <row r="38" spans="1:14" ht="14.25" x14ac:dyDescent="0.15">
      <c r="A38" s="51"/>
      <c r="B38" s="8">
        <v>35</v>
      </c>
      <c r="C38" s="16" t="s">
        <v>143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144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87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103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145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105</v>
      </c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33">
        <f t="shared" si="0"/>
        <v>0</v>
      </c>
    </row>
    <row r="44" spans="1:14" ht="14.25" x14ac:dyDescent="0.15">
      <c r="A44" s="51"/>
      <c r="B44" s="8">
        <v>41</v>
      </c>
      <c r="C44" s="13" t="s">
        <v>146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92</v>
      </c>
      <c r="D45" s="24"/>
      <c r="E45" s="25"/>
      <c r="F45" s="25"/>
      <c r="G45" s="25"/>
      <c r="H45" s="25"/>
      <c r="I45" s="25"/>
      <c r="J45" s="25"/>
      <c r="K45" s="25"/>
      <c r="L45" s="25"/>
      <c r="M45" s="26"/>
      <c r="N45" s="34">
        <f t="shared" si="0"/>
        <v>0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70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7</v>
      </c>
      <c r="E47" s="38">
        <f t="shared" ref="E47:M47" si="1">COUNTIF(E4:E45,"○")</f>
        <v>3</v>
      </c>
      <c r="F47" s="38">
        <f t="shared" si="1"/>
        <v>4</v>
      </c>
      <c r="G47" s="38">
        <f t="shared" si="1"/>
        <v>7</v>
      </c>
      <c r="H47" s="38">
        <f t="shared" si="1"/>
        <v>5</v>
      </c>
      <c r="I47" s="38">
        <f t="shared" si="1"/>
        <v>10</v>
      </c>
      <c r="J47" s="38">
        <f t="shared" si="1"/>
        <v>0</v>
      </c>
      <c r="K47" s="38">
        <f t="shared" si="1"/>
        <v>11</v>
      </c>
      <c r="L47" s="38">
        <f t="shared" si="1"/>
        <v>14</v>
      </c>
      <c r="M47" s="38">
        <f t="shared" si="1"/>
        <v>9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153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 t="s">
        <v>60</v>
      </c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1</v>
      </c>
      <c r="T4" s="5"/>
    </row>
    <row r="5" spans="1:20" ht="14.25" x14ac:dyDescent="0.15">
      <c r="A5" s="51"/>
      <c r="B5" s="8">
        <v>2</v>
      </c>
      <c r="C5" s="9" t="s">
        <v>66</v>
      </c>
      <c r="D5" s="21"/>
      <c r="E5" s="22" t="s">
        <v>60</v>
      </c>
      <c r="F5" s="22" t="s">
        <v>60</v>
      </c>
      <c r="G5" s="22"/>
      <c r="H5" s="22"/>
      <c r="I5" s="22" t="s">
        <v>60</v>
      </c>
      <c r="J5" s="22"/>
      <c r="K5" s="22" t="s">
        <v>60</v>
      </c>
      <c r="L5" s="22"/>
      <c r="M5" s="23" t="s">
        <v>60</v>
      </c>
      <c r="N5" s="33">
        <f t="shared" ref="N5:N45" si="0">COUNTIF(B5:M5,"○")</f>
        <v>5</v>
      </c>
    </row>
    <row r="6" spans="1:20" ht="14.25" x14ac:dyDescent="0.15">
      <c r="A6" s="51"/>
      <c r="B6" s="10">
        <v>3</v>
      </c>
      <c r="C6" s="9" t="s">
        <v>147</v>
      </c>
      <c r="D6" s="21"/>
      <c r="E6" s="22" t="s">
        <v>60</v>
      </c>
      <c r="F6" s="22"/>
      <c r="G6" s="22"/>
      <c r="H6" s="22"/>
      <c r="I6" s="22"/>
      <c r="J6" s="22"/>
      <c r="K6" s="22" t="s">
        <v>60</v>
      </c>
      <c r="L6" s="22"/>
      <c r="M6" s="23"/>
      <c r="N6" s="33">
        <f t="shared" si="0"/>
        <v>2</v>
      </c>
    </row>
    <row r="7" spans="1:20" ht="14.25" x14ac:dyDescent="0.15">
      <c r="A7" s="51"/>
      <c r="B7" s="10">
        <v>4</v>
      </c>
      <c r="C7" s="9" t="s">
        <v>118</v>
      </c>
      <c r="D7" s="21"/>
      <c r="E7" s="22"/>
      <c r="F7" s="22"/>
      <c r="G7" s="22"/>
      <c r="H7" s="22"/>
      <c r="I7" s="22"/>
      <c r="J7" s="22"/>
      <c r="K7" s="22"/>
      <c r="L7" s="22"/>
      <c r="M7" s="23"/>
      <c r="N7" s="33">
        <f t="shared" si="0"/>
        <v>0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 t="s">
        <v>60</v>
      </c>
      <c r="H9" s="22"/>
      <c r="I9" s="22"/>
      <c r="J9" s="22"/>
      <c r="K9" s="22"/>
      <c r="L9" s="22"/>
      <c r="M9" s="23"/>
      <c r="N9" s="33">
        <f t="shared" si="0"/>
        <v>1</v>
      </c>
    </row>
    <row r="10" spans="1:20" ht="14.25" x14ac:dyDescent="0.15">
      <c r="A10" s="51"/>
      <c r="B10" s="8">
        <v>7</v>
      </c>
      <c r="C10" s="9" t="s">
        <v>115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71</v>
      </c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33">
        <f t="shared" si="0"/>
        <v>0</v>
      </c>
    </row>
    <row r="12" spans="1:20" ht="14.25" x14ac:dyDescent="0.15">
      <c r="A12" s="51"/>
      <c r="B12" s="8">
        <v>9</v>
      </c>
      <c r="C12" s="9" t="s">
        <v>116</v>
      </c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33">
        <f t="shared" si="0"/>
        <v>0</v>
      </c>
    </row>
    <row r="13" spans="1:20" ht="14.25" x14ac:dyDescent="0.15">
      <c r="A13" s="51"/>
      <c r="B13" s="10">
        <v>10</v>
      </c>
      <c r="C13" s="9" t="s">
        <v>110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95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148</v>
      </c>
      <c r="D18" s="17" t="s">
        <v>60</v>
      </c>
      <c r="E18" s="28"/>
      <c r="F18" s="28"/>
      <c r="G18" s="28" t="s">
        <v>60</v>
      </c>
      <c r="H18" s="28"/>
      <c r="I18" s="28"/>
      <c r="J18" s="28"/>
      <c r="K18" s="28" t="s">
        <v>60</v>
      </c>
      <c r="L18" s="28" t="s">
        <v>60</v>
      </c>
      <c r="M18" s="29" t="s">
        <v>60</v>
      </c>
      <c r="N18" s="35">
        <f t="shared" si="0"/>
        <v>5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 t="s">
        <v>60</v>
      </c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7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 t="s">
        <v>60</v>
      </c>
      <c r="G20" s="22" t="s">
        <v>60</v>
      </c>
      <c r="H20" s="22"/>
      <c r="I20" s="22" t="s">
        <v>60</v>
      </c>
      <c r="J20" s="22"/>
      <c r="K20" s="22" t="s">
        <v>60</v>
      </c>
      <c r="L20" s="22" t="s">
        <v>60</v>
      </c>
      <c r="M20" s="23" t="s">
        <v>60</v>
      </c>
      <c r="N20" s="33">
        <f t="shared" si="0"/>
        <v>6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 t="s">
        <v>60</v>
      </c>
      <c r="G21" s="22" t="s">
        <v>60</v>
      </c>
      <c r="H21" s="22" t="s">
        <v>60</v>
      </c>
      <c r="I21" s="22" t="s">
        <v>60</v>
      </c>
      <c r="J21" s="22"/>
      <c r="K21" s="22" t="s">
        <v>60</v>
      </c>
      <c r="L21" s="22" t="s">
        <v>60</v>
      </c>
      <c r="M21" s="23"/>
      <c r="N21" s="33">
        <f t="shared" si="0"/>
        <v>7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 t="s">
        <v>60</v>
      </c>
      <c r="G22" s="22"/>
      <c r="H22" s="22"/>
      <c r="I22" s="22" t="s">
        <v>60</v>
      </c>
      <c r="J22" s="22"/>
      <c r="K22" s="22"/>
      <c r="L22" s="22" t="s">
        <v>60</v>
      </c>
      <c r="M22" s="23"/>
      <c r="N22" s="33">
        <f t="shared" si="0"/>
        <v>3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/>
      <c r="L23" s="22" t="s">
        <v>60</v>
      </c>
      <c r="M23" s="23"/>
      <c r="N23" s="33">
        <f t="shared" si="0"/>
        <v>1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33">
        <f t="shared" si="0"/>
        <v>0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 t="s">
        <v>60</v>
      </c>
      <c r="F26" s="22" t="s">
        <v>60</v>
      </c>
      <c r="G26" s="22" t="s">
        <v>60</v>
      </c>
      <c r="H26" s="22" t="s">
        <v>60</v>
      </c>
      <c r="I26" s="22" t="s">
        <v>60</v>
      </c>
      <c r="J26" s="22"/>
      <c r="K26" s="22" t="s">
        <v>60</v>
      </c>
      <c r="L26" s="22" t="s">
        <v>60</v>
      </c>
      <c r="M26" s="23" t="s">
        <v>60</v>
      </c>
      <c r="N26" s="33">
        <f t="shared" si="0"/>
        <v>9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 t="s">
        <v>60</v>
      </c>
      <c r="N27" s="33">
        <f t="shared" si="0"/>
        <v>3</v>
      </c>
    </row>
    <row r="28" spans="1:14" ht="14.25" x14ac:dyDescent="0.15">
      <c r="A28" s="51"/>
      <c r="B28" s="8">
        <v>25</v>
      </c>
      <c r="C28" s="13" t="s">
        <v>30</v>
      </c>
      <c r="D28" s="21" t="s">
        <v>60</v>
      </c>
      <c r="E28" s="22"/>
      <c r="F28" s="22" t="s">
        <v>60</v>
      </c>
      <c r="G28" s="22" t="s">
        <v>60</v>
      </c>
      <c r="H28" s="22"/>
      <c r="I28" s="22" t="s">
        <v>60</v>
      </c>
      <c r="J28" s="22"/>
      <c r="K28" s="22" t="s">
        <v>60</v>
      </c>
      <c r="L28" s="22" t="s">
        <v>60</v>
      </c>
      <c r="M28" s="23" t="s">
        <v>60</v>
      </c>
      <c r="N28" s="33">
        <f t="shared" si="0"/>
        <v>7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 t="s">
        <v>60</v>
      </c>
      <c r="J31" s="25"/>
      <c r="K31" s="25" t="s">
        <v>60</v>
      </c>
      <c r="L31" s="25" t="s">
        <v>60</v>
      </c>
      <c r="M31" s="26"/>
      <c r="N31" s="34">
        <f t="shared" si="0"/>
        <v>5</v>
      </c>
    </row>
    <row r="32" spans="1:14" ht="14.25" x14ac:dyDescent="0.15">
      <c r="A32" s="50" t="s">
        <v>34</v>
      </c>
      <c r="B32" s="6">
        <v>29</v>
      </c>
      <c r="C32" s="12" t="s">
        <v>97</v>
      </c>
      <c r="D32" s="17"/>
      <c r="E32" s="28"/>
      <c r="F32" s="28"/>
      <c r="G32" s="28" t="s">
        <v>60</v>
      </c>
      <c r="H32" s="28" t="s">
        <v>60</v>
      </c>
      <c r="I32" s="28"/>
      <c r="J32" s="28"/>
      <c r="K32" s="28"/>
      <c r="L32" s="28"/>
      <c r="M32" s="29"/>
      <c r="N32" s="35">
        <f t="shared" si="0"/>
        <v>2</v>
      </c>
    </row>
    <row r="33" spans="1:14" ht="14.25" x14ac:dyDescent="0.15">
      <c r="A33" s="51"/>
      <c r="B33" s="8">
        <v>30</v>
      </c>
      <c r="C33" s="15" t="s">
        <v>80</v>
      </c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33">
        <f t="shared" si="0"/>
        <v>0</v>
      </c>
    </row>
    <row r="34" spans="1:14" ht="14.25" x14ac:dyDescent="0.15">
      <c r="A34" s="51"/>
      <c r="B34" s="8">
        <v>31</v>
      </c>
      <c r="C34" s="13" t="s">
        <v>81</v>
      </c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33">
        <f t="shared" si="0"/>
        <v>0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100</v>
      </c>
      <c r="D36" s="21"/>
      <c r="E36" s="22"/>
      <c r="F36" s="22"/>
      <c r="G36" s="22"/>
      <c r="H36" s="22"/>
      <c r="I36" s="22"/>
      <c r="J36" s="22"/>
      <c r="K36" s="22"/>
      <c r="L36" s="22"/>
      <c r="M36" s="23" t="s">
        <v>60</v>
      </c>
      <c r="N36" s="33">
        <f t="shared" si="0"/>
        <v>1</v>
      </c>
    </row>
    <row r="37" spans="1:14" ht="14.25" x14ac:dyDescent="0.15">
      <c r="A37" s="51"/>
      <c r="B37" s="8">
        <v>34</v>
      </c>
      <c r="C37" s="13" t="s">
        <v>149</v>
      </c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33">
        <f t="shared" si="0"/>
        <v>0</v>
      </c>
    </row>
    <row r="38" spans="1:14" ht="14.25" x14ac:dyDescent="0.15">
      <c r="A38" s="51"/>
      <c r="B38" s="8">
        <v>35</v>
      </c>
      <c r="C38" s="16" t="s">
        <v>114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86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88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104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105</v>
      </c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33">
        <f t="shared" si="0"/>
        <v>0</v>
      </c>
    </row>
    <row r="44" spans="1:14" ht="14.25" x14ac:dyDescent="0.15">
      <c r="A44" s="51"/>
      <c r="B44" s="8">
        <v>41</v>
      </c>
      <c r="C44" s="13" t="s">
        <v>117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/>
      <c r="J45" s="25"/>
      <c r="K45" s="25"/>
      <c r="L45" s="25"/>
      <c r="M45" s="26"/>
      <c r="N45" s="34">
        <f t="shared" si="0"/>
        <v>0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72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8</v>
      </c>
      <c r="E47" s="38">
        <f t="shared" ref="E47:M47" si="1">COUNTIF(E4:E45,"○")</f>
        <v>3</v>
      </c>
      <c r="F47" s="38">
        <f t="shared" si="1"/>
        <v>7</v>
      </c>
      <c r="G47" s="38">
        <f t="shared" si="1"/>
        <v>10</v>
      </c>
      <c r="H47" s="38">
        <f t="shared" si="1"/>
        <v>3</v>
      </c>
      <c r="I47" s="38">
        <f t="shared" si="1"/>
        <v>9</v>
      </c>
      <c r="J47" s="38">
        <f t="shared" si="1"/>
        <v>0</v>
      </c>
      <c r="K47" s="38">
        <f t="shared" si="1"/>
        <v>11</v>
      </c>
      <c r="L47" s="38">
        <f t="shared" si="1"/>
        <v>12</v>
      </c>
      <c r="M47" s="38">
        <f t="shared" si="1"/>
        <v>9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152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2</v>
      </c>
      <c r="C3" s="3" t="s">
        <v>3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 t="s">
        <v>60</v>
      </c>
      <c r="E4" s="19"/>
      <c r="F4" s="19"/>
      <c r="G4" s="19" t="s">
        <v>60</v>
      </c>
      <c r="H4" s="19"/>
      <c r="I4" s="19"/>
      <c r="J4" s="19"/>
      <c r="K4" s="19" t="s">
        <v>60</v>
      </c>
      <c r="L4" s="19"/>
      <c r="M4" s="20" t="s">
        <v>60</v>
      </c>
      <c r="N4" s="35">
        <f>COUNTIF(B4:M4,"○")</f>
        <v>4</v>
      </c>
      <c r="T4" s="5"/>
    </row>
    <row r="5" spans="1:20" ht="14.25" x14ac:dyDescent="0.15">
      <c r="A5" s="51"/>
      <c r="B5" s="8">
        <v>2</v>
      </c>
      <c r="C5" s="9" t="s">
        <v>6</v>
      </c>
      <c r="D5" s="21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 t="s">
        <v>60</v>
      </c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10</v>
      </c>
    </row>
    <row r="6" spans="1:20" ht="14.25" x14ac:dyDescent="0.15">
      <c r="A6" s="51"/>
      <c r="B6" s="10">
        <v>3</v>
      </c>
      <c r="C6" s="9" t="s">
        <v>147</v>
      </c>
      <c r="D6" s="21"/>
      <c r="E6" s="22"/>
      <c r="F6" s="22"/>
      <c r="G6" s="22"/>
      <c r="H6" s="22"/>
      <c r="I6" s="22"/>
      <c r="J6" s="22"/>
      <c r="K6" s="22"/>
      <c r="L6" s="22"/>
      <c r="M6" s="23"/>
      <c r="N6" s="33">
        <f t="shared" si="0"/>
        <v>0</v>
      </c>
    </row>
    <row r="7" spans="1:20" ht="14.25" x14ac:dyDescent="0.15">
      <c r="A7" s="51"/>
      <c r="B7" s="10">
        <v>4</v>
      </c>
      <c r="C7" s="9" t="s">
        <v>118</v>
      </c>
      <c r="D7" s="21"/>
      <c r="E7" s="22"/>
      <c r="F7" s="22"/>
      <c r="G7" s="22"/>
      <c r="H7" s="22"/>
      <c r="I7" s="22"/>
      <c r="J7" s="22"/>
      <c r="K7" s="22"/>
      <c r="L7" s="22"/>
      <c r="M7" s="23"/>
      <c r="N7" s="33">
        <f t="shared" si="0"/>
        <v>0</v>
      </c>
    </row>
    <row r="8" spans="1:20" ht="14.25" x14ac:dyDescent="0.15">
      <c r="A8" s="51"/>
      <c r="B8" s="10">
        <v>5</v>
      </c>
      <c r="C8" s="9" t="s">
        <v>9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 t="s">
        <v>60</v>
      </c>
      <c r="E9" s="22"/>
      <c r="F9" s="22"/>
      <c r="G9" s="22" t="s">
        <v>60</v>
      </c>
      <c r="H9" s="22"/>
      <c r="I9" s="22" t="s">
        <v>60</v>
      </c>
      <c r="J9" s="22"/>
      <c r="K9" s="22" t="s">
        <v>60</v>
      </c>
      <c r="L9" s="22"/>
      <c r="M9" s="23" t="s">
        <v>60</v>
      </c>
      <c r="N9" s="33">
        <f t="shared" si="0"/>
        <v>5</v>
      </c>
    </row>
    <row r="10" spans="1:20" ht="14.25" x14ac:dyDescent="0.15">
      <c r="A10" s="51"/>
      <c r="B10" s="8">
        <v>7</v>
      </c>
      <c r="C10" s="9" t="s">
        <v>115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71</v>
      </c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33">
        <f t="shared" si="0"/>
        <v>0</v>
      </c>
    </row>
    <row r="12" spans="1:20" ht="14.25" x14ac:dyDescent="0.15">
      <c r="A12" s="51"/>
      <c r="B12" s="8">
        <v>9</v>
      </c>
      <c r="C12" s="9" t="s">
        <v>116</v>
      </c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33">
        <f t="shared" si="0"/>
        <v>0</v>
      </c>
    </row>
    <row r="13" spans="1:20" ht="14.25" x14ac:dyDescent="0.15">
      <c r="A13" s="51"/>
      <c r="B13" s="10">
        <v>10</v>
      </c>
      <c r="C13" s="9" t="s">
        <v>110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15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 t="s">
        <v>60</v>
      </c>
      <c r="H15" s="22"/>
      <c r="I15" s="22"/>
      <c r="J15" s="22"/>
      <c r="K15" s="22"/>
      <c r="L15" s="22"/>
      <c r="M15" s="23"/>
      <c r="N15" s="33">
        <f t="shared" si="0"/>
        <v>1</v>
      </c>
    </row>
    <row r="16" spans="1:20" ht="14.25" x14ac:dyDescent="0.15">
      <c r="A16" s="51"/>
      <c r="B16" s="8">
        <v>13</v>
      </c>
      <c r="C16" s="9" t="s">
        <v>95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18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148</v>
      </c>
      <c r="D18" s="17" t="s">
        <v>60</v>
      </c>
      <c r="E18" s="28"/>
      <c r="F18" s="28"/>
      <c r="G18" s="28" t="s">
        <v>60</v>
      </c>
      <c r="H18" s="28"/>
      <c r="I18" s="28"/>
      <c r="J18" s="28"/>
      <c r="K18" s="28" t="s">
        <v>60</v>
      </c>
      <c r="L18" s="28" t="s">
        <v>60</v>
      </c>
      <c r="M18" s="29" t="s">
        <v>60</v>
      </c>
      <c r="N18" s="35">
        <f t="shared" si="0"/>
        <v>5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6</v>
      </c>
    </row>
    <row r="20" spans="1:14" ht="14.25" x14ac:dyDescent="0.15">
      <c r="A20" s="51"/>
      <c r="B20" s="8">
        <v>17</v>
      </c>
      <c r="C20" s="13" t="s">
        <v>22</v>
      </c>
      <c r="D20" s="21" t="s">
        <v>60</v>
      </c>
      <c r="E20" s="22"/>
      <c r="F20" s="22"/>
      <c r="G20" s="22" t="s">
        <v>60</v>
      </c>
      <c r="H20" s="22"/>
      <c r="I20" s="22" t="s">
        <v>60</v>
      </c>
      <c r="J20" s="22"/>
      <c r="K20" s="22" t="s">
        <v>60</v>
      </c>
      <c r="L20" s="22" t="s">
        <v>60</v>
      </c>
      <c r="M20" s="23"/>
      <c r="N20" s="33">
        <f t="shared" si="0"/>
        <v>5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/>
      <c r="G21" s="22" t="s">
        <v>60</v>
      </c>
      <c r="H21" s="22"/>
      <c r="I21" s="22" t="s">
        <v>60</v>
      </c>
      <c r="J21" s="22"/>
      <c r="K21" s="22" t="s">
        <v>60</v>
      </c>
      <c r="L21" s="22" t="s">
        <v>60</v>
      </c>
      <c r="M21" s="23" t="s">
        <v>60</v>
      </c>
      <c r="N21" s="33">
        <f t="shared" si="0"/>
        <v>6</v>
      </c>
    </row>
    <row r="22" spans="1:14" ht="14.25" x14ac:dyDescent="0.15">
      <c r="A22" s="51"/>
      <c r="B22" s="8">
        <v>19</v>
      </c>
      <c r="C22" s="13" t="s">
        <v>24</v>
      </c>
      <c r="D22" s="21" t="s">
        <v>60</v>
      </c>
      <c r="E22" s="22"/>
      <c r="F22" s="22"/>
      <c r="G22" s="22"/>
      <c r="H22" s="22"/>
      <c r="I22" s="22"/>
      <c r="J22" s="22"/>
      <c r="K22" s="22" t="s">
        <v>60</v>
      </c>
      <c r="L22" s="22" t="s">
        <v>60</v>
      </c>
      <c r="M22" s="23"/>
      <c r="N22" s="33">
        <f t="shared" si="0"/>
        <v>3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 t="s">
        <v>60</v>
      </c>
      <c r="H24" s="22"/>
      <c r="I24" s="22"/>
      <c r="J24" s="22"/>
      <c r="K24" s="22" t="s">
        <v>60</v>
      </c>
      <c r="L24" s="22" t="s">
        <v>60</v>
      </c>
      <c r="M24" s="23" t="s">
        <v>60</v>
      </c>
      <c r="N24" s="33">
        <f t="shared" si="0"/>
        <v>4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 t="s">
        <v>60</v>
      </c>
      <c r="H25" s="22"/>
      <c r="I25" s="22"/>
      <c r="J25" s="22"/>
      <c r="K25" s="22"/>
      <c r="L25" s="22"/>
      <c r="M25" s="23"/>
      <c r="N25" s="33">
        <f t="shared" si="0"/>
        <v>1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 t="s">
        <v>60</v>
      </c>
      <c r="G26" s="22" t="s">
        <v>60</v>
      </c>
      <c r="H26" s="22" t="s">
        <v>60</v>
      </c>
      <c r="I26" s="22" t="s">
        <v>60</v>
      </c>
      <c r="J26" s="22"/>
      <c r="K26" s="22" t="s">
        <v>60</v>
      </c>
      <c r="L26" s="22" t="s">
        <v>60</v>
      </c>
      <c r="M26" s="23" t="s">
        <v>60</v>
      </c>
      <c r="N26" s="33">
        <f t="shared" si="0"/>
        <v>8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 t="s">
        <v>60</v>
      </c>
      <c r="E28" s="22"/>
      <c r="F28" s="22"/>
      <c r="G28" s="22" t="s">
        <v>60</v>
      </c>
      <c r="H28" s="22"/>
      <c r="I28" s="22" t="s">
        <v>60</v>
      </c>
      <c r="J28" s="22"/>
      <c r="K28" s="22" t="s">
        <v>60</v>
      </c>
      <c r="L28" s="22" t="s">
        <v>60</v>
      </c>
      <c r="M28" s="23"/>
      <c r="N28" s="33">
        <f t="shared" si="0"/>
        <v>5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 t="s">
        <v>60</v>
      </c>
      <c r="J31" s="25"/>
      <c r="K31" s="25" t="s">
        <v>60</v>
      </c>
      <c r="L31" s="25" t="s">
        <v>60</v>
      </c>
      <c r="M31" s="26"/>
      <c r="N31" s="34">
        <f t="shared" si="0"/>
        <v>5</v>
      </c>
    </row>
    <row r="32" spans="1:14" ht="14.25" x14ac:dyDescent="0.15">
      <c r="A32" s="50" t="s">
        <v>34</v>
      </c>
      <c r="B32" s="6">
        <v>29</v>
      </c>
      <c r="C32" s="12" t="s">
        <v>97</v>
      </c>
      <c r="D32" s="17" t="s">
        <v>60</v>
      </c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 t="s">
        <v>60</v>
      </c>
      <c r="M32" s="29" t="s">
        <v>60</v>
      </c>
      <c r="N32" s="35">
        <f t="shared" si="0"/>
        <v>6</v>
      </c>
    </row>
    <row r="33" spans="1:14" ht="14.25" x14ac:dyDescent="0.15">
      <c r="A33" s="51"/>
      <c r="B33" s="8">
        <v>30</v>
      </c>
      <c r="C33" s="15" t="s">
        <v>36</v>
      </c>
      <c r="D33" s="21"/>
      <c r="E33" s="22"/>
      <c r="F33" s="22"/>
      <c r="G33" s="22" t="s">
        <v>60</v>
      </c>
      <c r="H33" s="22"/>
      <c r="I33" s="22"/>
      <c r="J33" s="22"/>
      <c r="K33" s="22"/>
      <c r="L33" s="22"/>
      <c r="M33" s="23"/>
      <c r="N33" s="33">
        <f t="shared" si="0"/>
        <v>1</v>
      </c>
    </row>
    <row r="34" spans="1:14" ht="14.25" x14ac:dyDescent="0.15">
      <c r="A34" s="51"/>
      <c r="B34" s="8">
        <v>31</v>
      </c>
      <c r="C34" s="13" t="s">
        <v>37</v>
      </c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33">
        <f t="shared" si="0"/>
        <v>0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100</v>
      </c>
      <c r="D36" s="21"/>
      <c r="E36" s="22"/>
      <c r="F36" s="22"/>
      <c r="G36" s="22"/>
      <c r="H36" s="22"/>
      <c r="I36" s="22"/>
      <c r="J36" s="22"/>
      <c r="K36" s="22"/>
      <c r="L36" s="22"/>
      <c r="M36" s="23" t="s">
        <v>60</v>
      </c>
      <c r="N36" s="33">
        <f t="shared" si="0"/>
        <v>1</v>
      </c>
    </row>
    <row r="37" spans="1:14" ht="14.25" x14ac:dyDescent="0.15">
      <c r="A37" s="51"/>
      <c r="B37" s="8">
        <v>34</v>
      </c>
      <c r="C37" s="13" t="s">
        <v>149</v>
      </c>
      <c r="D37" s="21"/>
      <c r="E37" s="22"/>
      <c r="F37" s="22"/>
      <c r="G37" s="22"/>
      <c r="H37" s="22"/>
      <c r="I37" s="22"/>
      <c r="J37" s="22"/>
      <c r="K37" s="22" t="s">
        <v>60</v>
      </c>
      <c r="L37" s="22"/>
      <c r="M37" s="23"/>
      <c r="N37" s="33">
        <f t="shared" si="0"/>
        <v>1</v>
      </c>
    </row>
    <row r="38" spans="1:14" ht="14.25" x14ac:dyDescent="0.15">
      <c r="A38" s="51"/>
      <c r="B38" s="8">
        <v>35</v>
      </c>
      <c r="C38" s="16" t="s">
        <v>114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42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44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104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105</v>
      </c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33">
        <f t="shared" si="0"/>
        <v>0</v>
      </c>
    </row>
    <row r="44" spans="1:14" ht="14.25" x14ac:dyDescent="0.15">
      <c r="A44" s="51"/>
      <c r="B44" s="8">
        <v>41</v>
      </c>
      <c r="C44" s="13" t="s">
        <v>117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 t="s">
        <v>60</v>
      </c>
      <c r="J45" s="25"/>
      <c r="K45" s="25"/>
      <c r="L45" s="25" t="s">
        <v>60</v>
      </c>
      <c r="M45" s="26"/>
      <c r="N45" s="34">
        <f t="shared" si="0"/>
        <v>2</v>
      </c>
    </row>
    <row r="46" spans="1:14" ht="15" thickBot="1" x14ac:dyDescent="0.2">
      <c r="A46" s="1" t="s">
        <v>1</v>
      </c>
      <c r="B46" s="2" t="s">
        <v>2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90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13</v>
      </c>
      <c r="E47" s="38">
        <f t="shared" ref="E47:M47" si="1">COUNTIF(E4:E45,"○")</f>
        <v>1</v>
      </c>
      <c r="F47" s="38">
        <f t="shared" si="1"/>
        <v>2</v>
      </c>
      <c r="G47" s="38">
        <f t="shared" si="1"/>
        <v>16</v>
      </c>
      <c r="H47" s="38">
        <f t="shared" si="1"/>
        <v>2</v>
      </c>
      <c r="I47" s="38">
        <f t="shared" si="1"/>
        <v>11</v>
      </c>
      <c r="J47" s="38">
        <f t="shared" si="1"/>
        <v>1</v>
      </c>
      <c r="K47" s="38">
        <f t="shared" si="1"/>
        <v>17</v>
      </c>
      <c r="L47" s="38">
        <f t="shared" si="1"/>
        <v>16</v>
      </c>
      <c r="M47" s="38">
        <f t="shared" si="1"/>
        <v>11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151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2</v>
      </c>
      <c r="C3" s="3" t="s">
        <v>3</v>
      </c>
      <c r="D3" s="49" t="s">
        <v>0</v>
      </c>
      <c r="E3" s="49" t="s">
        <v>49</v>
      </c>
      <c r="F3" s="49" t="s">
        <v>50</v>
      </c>
      <c r="G3" s="49" t="s">
        <v>51</v>
      </c>
      <c r="H3" s="49" t="s">
        <v>52</v>
      </c>
      <c r="I3" s="49" t="s">
        <v>53</v>
      </c>
      <c r="J3" s="49" t="s">
        <v>54</v>
      </c>
      <c r="K3" s="49" t="s">
        <v>55</v>
      </c>
      <c r="L3" s="49" t="s">
        <v>56</v>
      </c>
      <c r="M3" s="49" t="s">
        <v>59</v>
      </c>
      <c r="N3" s="37" t="s">
        <v>58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 t="s">
        <v>63</v>
      </c>
      <c r="F4" s="19" t="s">
        <v>63</v>
      </c>
      <c r="G4" s="19" t="s">
        <v>60</v>
      </c>
      <c r="H4" s="19" t="s">
        <v>63</v>
      </c>
      <c r="I4" s="19" t="s">
        <v>63</v>
      </c>
      <c r="J4" s="19" t="s">
        <v>60</v>
      </c>
      <c r="K4" s="19" t="s">
        <v>63</v>
      </c>
      <c r="L4" s="19" t="s">
        <v>60</v>
      </c>
      <c r="M4" s="20" t="s">
        <v>63</v>
      </c>
      <c r="N4" s="35">
        <f>COUNTIF(B4:M4,"○")</f>
        <v>3</v>
      </c>
      <c r="T4" s="5"/>
    </row>
    <row r="5" spans="1:20" ht="14.25" x14ac:dyDescent="0.15">
      <c r="A5" s="51"/>
      <c r="B5" s="8">
        <v>2</v>
      </c>
      <c r="C5" s="9" t="s">
        <v>6</v>
      </c>
      <c r="D5" s="21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 t="s">
        <v>60</v>
      </c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10</v>
      </c>
    </row>
    <row r="6" spans="1:20" ht="14.25" x14ac:dyDescent="0.15">
      <c r="A6" s="51"/>
      <c r="B6" s="10">
        <v>3</v>
      </c>
      <c r="C6" s="9" t="s">
        <v>7</v>
      </c>
      <c r="D6" s="21" t="s">
        <v>63</v>
      </c>
      <c r="E6" s="22" t="s">
        <v>63</v>
      </c>
      <c r="F6" s="22" t="s">
        <v>63</v>
      </c>
      <c r="G6" s="22" t="s">
        <v>63</v>
      </c>
      <c r="H6" s="22" t="s">
        <v>63</v>
      </c>
      <c r="I6" s="22" t="s">
        <v>63</v>
      </c>
      <c r="J6" s="22" t="s">
        <v>63</v>
      </c>
      <c r="K6" s="22" t="s">
        <v>63</v>
      </c>
      <c r="L6" s="22" t="s">
        <v>63</v>
      </c>
      <c r="M6" s="23" t="s">
        <v>63</v>
      </c>
      <c r="N6" s="33">
        <f t="shared" si="0"/>
        <v>0</v>
      </c>
    </row>
    <row r="7" spans="1:20" ht="14.25" x14ac:dyDescent="0.15">
      <c r="A7" s="51"/>
      <c r="B7" s="10">
        <v>4</v>
      </c>
      <c r="C7" s="9" t="s">
        <v>8</v>
      </c>
      <c r="D7" s="21" t="s">
        <v>63</v>
      </c>
      <c r="E7" s="22" t="s">
        <v>63</v>
      </c>
      <c r="F7" s="22" t="s">
        <v>63</v>
      </c>
      <c r="G7" s="22" t="s">
        <v>63</v>
      </c>
      <c r="H7" s="22" t="s">
        <v>63</v>
      </c>
      <c r="I7" s="22" t="s">
        <v>63</v>
      </c>
      <c r="J7" s="22" t="s">
        <v>63</v>
      </c>
      <c r="K7" s="22" t="s">
        <v>63</v>
      </c>
      <c r="L7" s="22" t="s">
        <v>63</v>
      </c>
      <c r="M7" s="23" t="s">
        <v>63</v>
      </c>
      <c r="N7" s="33">
        <f t="shared" si="0"/>
        <v>0</v>
      </c>
    </row>
    <row r="8" spans="1:20" ht="14.25" x14ac:dyDescent="0.15">
      <c r="A8" s="51"/>
      <c r="B8" s="10">
        <v>5</v>
      </c>
      <c r="C8" s="9" t="s">
        <v>9</v>
      </c>
      <c r="D8" s="21" t="s">
        <v>63</v>
      </c>
      <c r="E8" s="22" t="s">
        <v>63</v>
      </c>
      <c r="F8" s="22" t="s">
        <v>63</v>
      </c>
      <c r="G8" s="22" t="s">
        <v>63</v>
      </c>
      <c r="H8" s="22" t="s">
        <v>63</v>
      </c>
      <c r="I8" s="22" t="s">
        <v>63</v>
      </c>
      <c r="J8" s="22" t="s">
        <v>63</v>
      </c>
      <c r="K8" s="22" t="s">
        <v>63</v>
      </c>
      <c r="L8" s="22" t="s">
        <v>60</v>
      </c>
      <c r="M8" s="23" t="s">
        <v>63</v>
      </c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 t="s">
        <v>60</v>
      </c>
      <c r="E9" s="22" t="s">
        <v>60</v>
      </c>
      <c r="F9" s="22" t="s">
        <v>63</v>
      </c>
      <c r="G9" s="22" t="s">
        <v>60</v>
      </c>
      <c r="H9" s="22" t="s">
        <v>60</v>
      </c>
      <c r="I9" s="22" t="s">
        <v>60</v>
      </c>
      <c r="J9" s="22" t="s">
        <v>60</v>
      </c>
      <c r="K9" s="22" t="s">
        <v>60</v>
      </c>
      <c r="L9" s="22" t="s">
        <v>60</v>
      </c>
      <c r="M9" s="23" t="s">
        <v>60</v>
      </c>
      <c r="N9" s="33">
        <f t="shared" si="0"/>
        <v>9</v>
      </c>
    </row>
    <row r="10" spans="1:20" ht="14.25" x14ac:dyDescent="0.15">
      <c r="A10" s="51"/>
      <c r="B10" s="8">
        <v>7</v>
      </c>
      <c r="C10" s="9" t="s">
        <v>11</v>
      </c>
      <c r="D10" s="21" t="s">
        <v>63</v>
      </c>
      <c r="E10" s="22" t="s">
        <v>63</v>
      </c>
      <c r="F10" s="22" t="s">
        <v>63</v>
      </c>
      <c r="G10" s="22" t="s">
        <v>63</v>
      </c>
      <c r="H10" s="22" t="s">
        <v>63</v>
      </c>
      <c r="I10" s="22" t="s">
        <v>63</v>
      </c>
      <c r="J10" s="22" t="s">
        <v>63</v>
      </c>
      <c r="K10" s="22" t="s">
        <v>63</v>
      </c>
      <c r="L10" s="22" t="s">
        <v>63</v>
      </c>
      <c r="M10" s="23" t="s">
        <v>63</v>
      </c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12</v>
      </c>
      <c r="D11" s="21" t="s">
        <v>63</v>
      </c>
      <c r="E11" s="22" t="s">
        <v>63</v>
      </c>
      <c r="F11" s="22" t="s">
        <v>63</v>
      </c>
      <c r="G11" s="22" t="s">
        <v>63</v>
      </c>
      <c r="H11" s="22" t="s">
        <v>63</v>
      </c>
      <c r="I11" s="22" t="s">
        <v>63</v>
      </c>
      <c r="J11" s="22" t="s">
        <v>63</v>
      </c>
      <c r="K11" s="22" t="s">
        <v>63</v>
      </c>
      <c r="L11" s="22" t="s">
        <v>63</v>
      </c>
      <c r="M11" s="23" t="s">
        <v>63</v>
      </c>
      <c r="N11" s="33">
        <f t="shared" si="0"/>
        <v>0</v>
      </c>
    </row>
    <row r="12" spans="1:20" ht="14.25" x14ac:dyDescent="0.15">
      <c r="A12" s="51"/>
      <c r="B12" s="8">
        <v>9</v>
      </c>
      <c r="C12" s="9" t="s">
        <v>13</v>
      </c>
      <c r="D12" s="21" t="s">
        <v>63</v>
      </c>
      <c r="E12" s="22" t="s">
        <v>63</v>
      </c>
      <c r="F12" s="22" t="s">
        <v>63</v>
      </c>
      <c r="G12" s="22" t="s">
        <v>63</v>
      </c>
      <c r="H12" s="22" t="s">
        <v>63</v>
      </c>
      <c r="I12" s="22" t="s">
        <v>63</v>
      </c>
      <c r="J12" s="22" t="s">
        <v>63</v>
      </c>
      <c r="K12" s="22" t="s">
        <v>63</v>
      </c>
      <c r="L12" s="22" t="s">
        <v>63</v>
      </c>
      <c r="M12" s="23" t="s">
        <v>63</v>
      </c>
      <c r="N12" s="33">
        <f t="shared" si="0"/>
        <v>0</v>
      </c>
    </row>
    <row r="13" spans="1:20" ht="14.25" x14ac:dyDescent="0.15">
      <c r="A13" s="51"/>
      <c r="B13" s="10">
        <v>10</v>
      </c>
      <c r="C13" s="9" t="s">
        <v>14</v>
      </c>
      <c r="D13" s="21" t="s">
        <v>63</v>
      </c>
      <c r="E13" s="22" t="s">
        <v>63</v>
      </c>
      <c r="F13" s="22" t="s">
        <v>63</v>
      </c>
      <c r="G13" s="22" t="s">
        <v>63</v>
      </c>
      <c r="H13" s="22" t="s">
        <v>63</v>
      </c>
      <c r="I13" s="22" t="s">
        <v>63</v>
      </c>
      <c r="J13" s="22" t="s">
        <v>63</v>
      </c>
      <c r="K13" s="22" t="s">
        <v>63</v>
      </c>
      <c r="L13" s="22" t="s">
        <v>63</v>
      </c>
      <c r="M13" s="23" t="s">
        <v>63</v>
      </c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15</v>
      </c>
      <c r="D14" s="21" t="s">
        <v>63</v>
      </c>
      <c r="E14" s="22" t="s">
        <v>63</v>
      </c>
      <c r="F14" s="22" t="s">
        <v>63</v>
      </c>
      <c r="G14" s="22" t="s">
        <v>63</v>
      </c>
      <c r="H14" s="22" t="s">
        <v>63</v>
      </c>
      <c r="I14" s="22" t="s">
        <v>63</v>
      </c>
      <c r="J14" s="22" t="s">
        <v>63</v>
      </c>
      <c r="K14" s="22" t="s">
        <v>63</v>
      </c>
      <c r="L14" s="22" t="s">
        <v>63</v>
      </c>
      <c r="M14" s="23" t="s">
        <v>63</v>
      </c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16</v>
      </c>
      <c r="D15" s="21" t="s">
        <v>63</v>
      </c>
      <c r="E15" s="22" t="s">
        <v>63</v>
      </c>
      <c r="F15" s="22" t="s">
        <v>63</v>
      </c>
      <c r="G15" s="22" t="s">
        <v>63</v>
      </c>
      <c r="H15" s="22" t="s">
        <v>63</v>
      </c>
      <c r="I15" s="22" t="s">
        <v>63</v>
      </c>
      <c r="J15" s="22" t="s">
        <v>63</v>
      </c>
      <c r="K15" s="22" t="s">
        <v>63</v>
      </c>
      <c r="L15" s="22" t="s">
        <v>63</v>
      </c>
      <c r="M15" s="23" t="s">
        <v>63</v>
      </c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17</v>
      </c>
      <c r="D16" s="21" t="s">
        <v>63</v>
      </c>
      <c r="E16" s="22" t="s">
        <v>63</v>
      </c>
      <c r="F16" s="22" t="s">
        <v>63</v>
      </c>
      <c r="G16" s="22" t="s">
        <v>63</v>
      </c>
      <c r="H16" s="22" t="s">
        <v>63</v>
      </c>
      <c r="I16" s="22" t="s">
        <v>63</v>
      </c>
      <c r="J16" s="22" t="s">
        <v>63</v>
      </c>
      <c r="K16" s="22" t="s">
        <v>60</v>
      </c>
      <c r="L16" s="22" t="s">
        <v>63</v>
      </c>
      <c r="M16" s="23" t="s">
        <v>63</v>
      </c>
      <c r="N16" s="33">
        <f t="shared" si="0"/>
        <v>1</v>
      </c>
    </row>
    <row r="17" spans="1:14" ht="15" thickBot="1" x14ac:dyDescent="0.2">
      <c r="A17" s="52"/>
      <c r="B17" s="11">
        <v>14</v>
      </c>
      <c r="C17" s="14" t="s">
        <v>18</v>
      </c>
      <c r="D17" s="24" t="s">
        <v>63</v>
      </c>
      <c r="E17" s="25" t="s">
        <v>63</v>
      </c>
      <c r="F17" s="25" t="s">
        <v>63</v>
      </c>
      <c r="G17" s="25" t="s">
        <v>63</v>
      </c>
      <c r="H17" s="25" t="s">
        <v>63</v>
      </c>
      <c r="I17" s="25" t="s">
        <v>63</v>
      </c>
      <c r="J17" s="25" t="s">
        <v>63</v>
      </c>
      <c r="K17" s="25" t="s">
        <v>63</v>
      </c>
      <c r="L17" s="25" t="s">
        <v>63</v>
      </c>
      <c r="M17" s="26" t="s">
        <v>63</v>
      </c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20</v>
      </c>
      <c r="D18" s="17" t="s">
        <v>63</v>
      </c>
      <c r="E18" s="28" t="s">
        <v>63</v>
      </c>
      <c r="F18" s="28" t="s">
        <v>63</v>
      </c>
      <c r="G18" s="28" t="s">
        <v>63</v>
      </c>
      <c r="H18" s="28" t="s">
        <v>63</v>
      </c>
      <c r="I18" s="28" t="s">
        <v>63</v>
      </c>
      <c r="J18" s="28" t="s">
        <v>63</v>
      </c>
      <c r="K18" s="28" t="s">
        <v>60</v>
      </c>
      <c r="L18" s="28" t="s">
        <v>60</v>
      </c>
      <c r="M18" s="29" t="s">
        <v>60</v>
      </c>
      <c r="N18" s="35">
        <f t="shared" si="0"/>
        <v>3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 t="s">
        <v>63</v>
      </c>
      <c r="F19" s="22" t="s">
        <v>60</v>
      </c>
      <c r="G19" s="22" t="s">
        <v>60</v>
      </c>
      <c r="H19" s="22" t="s">
        <v>63</v>
      </c>
      <c r="I19" s="22" t="s">
        <v>60</v>
      </c>
      <c r="J19" s="22" t="s">
        <v>60</v>
      </c>
      <c r="K19" s="22" t="s">
        <v>60</v>
      </c>
      <c r="L19" s="22" t="s">
        <v>60</v>
      </c>
      <c r="M19" s="23" t="s">
        <v>60</v>
      </c>
      <c r="N19" s="33">
        <f t="shared" si="0"/>
        <v>8</v>
      </c>
    </row>
    <row r="20" spans="1:14" ht="14.25" x14ac:dyDescent="0.15">
      <c r="A20" s="51"/>
      <c r="B20" s="8">
        <v>17</v>
      </c>
      <c r="C20" s="13" t="s">
        <v>22</v>
      </c>
      <c r="D20" s="21" t="s">
        <v>63</v>
      </c>
      <c r="E20" s="22" t="s">
        <v>63</v>
      </c>
      <c r="F20" s="22" t="s">
        <v>60</v>
      </c>
      <c r="G20" s="22" t="s">
        <v>60</v>
      </c>
      <c r="H20" s="22" t="s">
        <v>63</v>
      </c>
      <c r="I20" s="22" t="s">
        <v>60</v>
      </c>
      <c r="J20" s="22" t="s">
        <v>63</v>
      </c>
      <c r="K20" s="22" t="s">
        <v>60</v>
      </c>
      <c r="L20" s="22" t="s">
        <v>60</v>
      </c>
      <c r="M20" s="23" t="s">
        <v>63</v>
      </c>
      <c r="N20" s="33">
        <f t="shared" si="0"/>
        <v>5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 t="s">
        <v>63</v>
      </c>
      <c r="F21" s="22" t="s">
        <v>60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60</v>
      </c>
      <c r="L21" s="22" t="s">
        <v>60</v>
      </c>
      <c r="M21" s="23" t="s">
        <v>60</v>
      </c>
      <c r="N21" s="33">
        <f t="shared" si="0"/>
        <v>5</v>
      </c>
    </row>
    <row r="22" spans="1:14" ht="14.25" x14ac:dyDescent="0.15">
      <c r="A22" s="51"/>
      <c r="B22" s="8">
        <v>19</v>
      </c>
      <c r="C22" s="13" t="s">
        <v>24</v>
      </c>
      <c r="D22" s="21" t="s">
        <v>63</v>
      </c>
      <c r="E22" s="22" t="s">
        <v>63</v>
      </c>
      <c r="F22" s="22" t="s">
        <v>63</v>
      </c>
      <c r="G22" s="22" t="s">
        <v>63</v>
      </c>
      <c r="H22" s="22" t="s">
        <v>63</v>
      </c>
      <c r="I22" s="22" t="s">
        <v>63</v>
      </c>
      <c r="J22" s="22" t="s">
        <v>63</v>
      </c>
      <c r="K22" s="22" t="s">
        <v>60</v>
      </c>
      <c r="L22" s="22" t="s">
        <v>63</v>
      </c>
      <c r="M22" s="23" t="s">
        <v>63</v>
      </c>
      <c r="N22" s="33">
        <f t="shared" si="0"/>
        <v>1</v>
      </c>
    </row>
    <row r="23" spans="1:14" ht="14.25" x14ac:dyDescent="0.15">
      <c r="A23" s="51"/>
      <c r="B23" s="8">
        <v>20</v>
      </c>
      <c r="C23" s="13" t="s">
        <v>25</v>
      </c>
      <c r="D23" s="21" t="s">
        <v>63</v>
      </c>
      <c r="E23" s="22" t="s">
        <v>63</v>
      </c>
      <c r="F23" s="22" t="s">
        <v>63</v>
      </c>
      <c r="G23" s="22" t="s">
        <v>63</v>
      </c>
      <c r="H23" s="22" t="s">
        <v>63</v>
      </c>
      <c r="I23" s="22" t="s">
        <v>63</v>
      </c>
      <c r="J23" s="22" t="s">
        <v>63</v>
      </c>
      <c r="K23" s="22" t="s">
        <v>60</v>
      </c>
      <c r="L23" s="22" t="s">
        <v>60</v>
      </c>
      <c r="M23" s="23" t="s">
        <v>63</v>
      </c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 t="s">
        <v>60</v>
      </c>
      <c r="E24" s="22" t="s">
        <v>63</v>
      </c>
      <c r="F24" s="22" t="s">
        <v>60</v>
      </c>
      <c r="G24" s="22" t="s">
        <v>63</v>
      </c>
      <c r="H24" s="22" t="s">
        <v>63</v>
      </c>
      <c r="I24" s="22" t="s">
        <v>60</v>
      </c>
      <c r="J24" s="22" t="s">
        <v>60</v>
      </c>
      <c r="K24" s="22" t="s">
        <v>60</v>
      </c>
      <c r="L24" s="22" t="s">
        <v>60</v>
      </c>
      <c r="M24" s="23" t="s">
        <v>60</v>
      </c>
      <c r="N24" s="33">
        <f t="shared" si="0"/>
        <v>7</v>
      </c>
    </row>
    <row r="25" spans="1:14" ht="14.25" x14ac:dyDescent="0.15">
      <c r="A25" s="51"/>
      <c r="B25" s="8">
        <v>22</v>
      </c>
      <c r="C25" s="13" t="s">
        <v>27</v>
      </c>
      <c r="D25" s="21" t="s">
        <v>60</v>
      </c>
      <c r="E25" s="22" t="s">
        <v>63</v>
      </c>
      <c r="F25" s="22" t="s">
        <v>63</v>
      </c>
      <c r="G25" s="22" t="s">
        <v>60</v>
      </c>
      <c r="H25" s="22" t="s">
        <v>63</v>
      </c>
      <c r="I25" s="22" t="s">
        <v>63</v>
      </c>
      <c r="J25" s="22" t="s">
        <v>60</v>
      </c>
      <c r="K25" s="22" t="s">
        <v>63</v>
      </c>
      <c r="L25" s="22" t="s">
        <v>63</v>
      </c>
      <c r="M25" s="23" t="s">
        <v>60</v>
      </c>
      <c r="N25" s="33">
        <f t="shared" si="0"/>
        <v>4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 t="s">
        <v>63</v>
      </c>
      <c r="F26" s="22" t="s">
        <v>60</v>
      </c>
      <c r="G26" s="22" t="s">
        <v>60</v>
      </c>
      <c r="H26" s="22" t="s">
        <v>63</v>
      </c>
      <c r="I26" s="22" t="s">
        <v>63</v>
      </c>
      <c r="J26" s="22" t="s">
        <v>60</v>
      </c>
      <c r="K26" s="22" t="s">
        <v>60</v>
      </c>
      <c r="L26" s="22" t="s">
        <v>60</v>
      </c>
      <c r="M26" s="23" t="s">
        <v>60</v>
      </c>
      <c r="N26" s="33">
        <f t="shared" si="0"/>
        <v>7</v>
      </c>
    </row>
    <row r="27" spans="1:14" ht="14.25" x14ac:dyDescent="0.15">
      <c r="A27" s="51"/>
      <c r="B27" s="8">
        <v>24</v>
      </c>
      <c r="C27" s="13" t="s">
        <v>29</v>
      </c>
      <c r="D27" s="21" t="s">
        <v>63</v>
      </c>
      <c r="E27" s="22" t="s">
        <v>63</v>
      </c>
      <c r="F27" s="22" t="s">
        <v>63</v>
      </c>
      <c r="G27" s="22" t="s">
        <v>63</v>
      </c>
      <c r="H27" s="22" t="s">
        <v>63</v>
      </c>
      <c r="I27" s="22" t="s">
        <v>63</v>
      </c>
      <c r="J27" s="22" t="s">
        <v>63</v>
      </c>
      <c r="K27" s="22" t="s">
        <v>60</v>
      </c>
      <c r="L27" s="22" t="s">
        <v>60</v>
      </c>
      <c r="M27" s="23" t="s">
        <v>63</v>
      </c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 t="s">
        <v>60</v>
      </c>
      <c r="E28" s="22" t="s">
        <v>63</v>
      </c>
      <c r="F28" s="22" t="s">
        <v>63</v>
      </c>
      <c r="G28" s="22" t="s">
        <v>63</v>
      </c>
      <c r="H28" s="22" t="s">
        <v>60</v>
      </c>
      <c r="I28" s="22" t="s">
        <v>63</v>
      </c>
      <c r="J28" s="22" t="s">
        <v>60</v>
      </c>
      <c r="K28" s="22" t="s">
        <v>60</v>
      </c>
      <c r="L28" s="22" t="s">
        <v>60</v>
      </c>
      <c r="M28" s="23" t="s">
        <v>63</v>
      </c>
      <c r="N28" s="33">
        <f t="shared" si="0"/>
        <v>5</v>
      </c>
    </row>
    <row r="29" spans="1:14" ht="14.25" x14ac:dyDescent="0.15">
      <c r="A29" s="51"/>
      <c r="B29" s="8">
        <v>26</v>
      </c>
      <c r="C29" s="13" t="s">
        <v>31</v>
      </c>
      <c r="D29" s="21" t="s">
        <v>63</v>
      </c>
      <c r="E29" s="22" t="s">
        <v>63</v>
      </c>
      <c r="F29" s="22" t="s">
        <v>63</v>
      </c>
      <c r="G29" s="22" t="s">
        <v>63</v>
      </c>
      <c r="H29" s="22" t="s">
        <v>63</v>
      </c>
      <c r="I29" s="22" t="s">
        <v>63</v>
      </c>
      <c r="J29" s="22" t="s">
        <v>63</v>
      </c>
      <c r="K29" s="22" t="s">
        <v>63</v>
      </c>
      <c r="L29" s="22" t="s">
        <v>63</v>
      </c>
      <c r="M29" s="23" t="s">
        <v>63</v>
      </c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 t="s">
        <v>63</v>
      </c>
      <c r="F30" s="22" t="s">
        <v>60</v>
      </c>
      <c r="G30" s="22" t="s">
        <v>63</v>
      </c>
      <c r="H30" s="22" t="s">
        <v>63</v>
      </c>
      <c r="I30" s="22" t="s">
        <v>60</v>
      </c>
      <c r="J30" s="22" t="s">
        <v>60</v>
      </c>
      <c r="K30" s="22" t="s">
        <v>60</v>
      </c>
      <c r="L30" s="22" t="s">
        <v>60</v>
      </c>
      <c r="M30" s="23" t="s">
        <v>60</v>
      </c>
      <c r="N30" s="33">
        <f t="shared" si="0"/>
        <v>7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 t="s">
        <v>63</v>
      </c>
      <c r="F31" s="25" t="s">
        <v>60</v>
      </c>
      <c r="G31" s="25" t="s">
        <v>63</v>
      </c>
      <c r="H31" s="25" t="s">
        <v>60</v>
      </c>
      <c r="I31" s="25" t="s">
        <v>60</v>
      </c>
      <c r="J31" s="25" t="s">
        <v>60</v>
      </c>
      <c r="K31" s="25" t="s">
        <v>60</v>
      </c>
      <c r="L31" s="25" t="s">
        <v>60</v>
      </c>
      <c r="M31" s="26" t="s">
        <v>60</v>
      </c>
      <c r="N31" s="34">
        <f t="shared" si="0"/>
        <v>8</v>
      </c>
    </row>
    <row r="32" spans="1:14" ht="14.25" x14ac:dyDescent="0.15">
      <c r="A32" s="50" t="s">
        <v>34</v>
      </c>
      <c r="B32" s="6">
        <v>29</v>
      </c>
      <c r="C32" s="12" t="s">
        <v>35</v>
      </c>
      <c r="D32" s="17" t="s">
        <v>60</v>
      </c>
      <c r="E32" s="28" t="s">
        <v>63</v>
      </c>
      <c r="F32" s="28" t="s">
        <v>60</v>
      </c>
      <c r="G32" s="28" t="s">
        <v>60</v>
      </c>
      <c r="H32" s="28" t="s">
        <v>60</v>
      </c>
      <c r="I32" s="28" t="s">
        <v>60</v>
      </c>
      <c r="J32" s="28" t="s">
        <v>63</v>
      </c>
      <c r="K32" s="28" t="s">
        <v>60</v>
      </c>
      <c r="L32" s="28" t="s">
        <v>60</v>
      </c>
      <c r="M32" s="29" t="s">
        <v>60</v>
      </c>
      <c r="N32" s="35">
        <f t="shared" si="0"/>
        <v>8</v>
      </c>
    </row>
    <row r="33" spans="1:14" ht="14.25" x14ac:dyDescent="0.15">
      <c r="A33" s="51"/>
      <c r="B33" s="8">
        <v>30</v>
      </c>
      <c r="C33" s="15" t="s">
        <v>36</v>
      </c>
      <c r="D33" s="21" t="s">
        <v>60</v>
      </c>
      <c r="E33" s="22" t="s">
        <v>63</v>
      </c>
      <c r="F33" s="22" t="s">
        <v>60</v>
      </c>
      <c r="G33" s="22" t="s">
        <v>60</v>
      </c>
      <c r="H33" s="22" t="s">
        <v>60</v>
      </c>
      <c r="I33" s="22" t="s">
        <v>60</v>
      </c>
      <c r="J33" s="22" t="s">
        <v>60</v>
      </c>
      <c r="K33" s="22" t="s">
        <v>60</v>
      </c>
      <c r="L33" s="22" t="s">
        <v>60</v>
      </c>
      <c r="M33" s="23" t="s">
        <v>60</v>
      </c>
      <c r="N33" s="33">
        <f t="shared" si="0"/>
        <v>9</v>
      </c>
    </row>
    <row r="34" spans="1:14" ht="14.25" x14ac:dyDescent="0.15">
      <c r="A34" s="51"/>
      <c r="B34" s="8">
        <v>31</v>
      </c>
      <c r="C34" s="13" t="s">
        <v>37</v>
      </c>
      <c r="D34" s="21" t="s">
        <v>63</v>
      </c>
      <c r="E34" s="22" t="s">
        <v>63</v>
      </c>
      <c r="F34" s="22" t="s">
        <v>63</v>
      </c>
      <c r="G34" s="22" t="s">
        <v>60</v>
      </c>
      <c r="H34" s="22" t="s">
        <v>63</v>
      </c>
      <c r="I34" s="22" t="s">
        <v>63</v>
      </c>
      <c r="J34" s="22" t="s">
        <v>60</v>
      </c>
      <c r="K34" s="22" t="s">
        <v>63</v>
      </c>
      <c r="L34" s="22" t="s">
        <v>60</v>
      </c>
      <c r="M34" s="23" t="s">
        <v>63</v>
      </c>
      <c r="N34" s="33">
        <f t="shared" si="0"/>
        <v>3</v>
      </c>
    </row>
    <row r="35" spans="1:14" ht="14.25" x14ac:dyDescent="0.15">
      <c r="A35" s="51"/>
      <c r="B35" s="8">
        <v>32</v>
      </c>
      <c r="C35" s="13" t="s">
        <v>38</v>
      </c>
      <c r="D35" s="21" t="s">
        <v>63</v>
      </c>
      <c r="E35" s="22" t="s">
        <v>63</v>
      </c>
      <c r="F35" s="22" t="s">
        <v>63</v>
      </c>
      <c r="G35" s="22" t="s">
        <v>63</v>
      </c>
      <c r="H35" s="22" t="s">
        <v>63</v>
      </c>
      <c r="I35" s="22" t="s">
        <v>63</v>
      </c>
      <c r="J35" s="22" t="s">
        <v>63</v>
      </c>
      <c r="K35" s="22" t="s">
        <v>63</v>
      </c>
      <c r="L35" s="22" t="s">
        <v>63</v>
      </c>
      <c r="M35" s="23" t="s">
        <v>63</v>
      </c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39</v>
      </c>
      <c r="D36" s="21" t="s">
        <v>63</v>
      </c>
      <c r="E36" s="22" t="s">
        <v>63</v>
      </c>
      <c r="F36" s="22" t="s">
        <v>63</v>
      </c>
      <c r="G36" s="22" t="s">
        <v>60</v>
      </c>
      <c r="H36" s="22" t="s">
        <v>63</v>
      </c>
      <c r="I36" s="22" t="s">
        <v>63</v>
      </c>
      <c r="J36" s="22" t="s">
        <v>63</v>
      </c>
      <c r="K36" s="22" t="s">
        <v>60</v>
      </c>
      <c r="L36" s="22" t="s">
        <v>60</v>
      </c>
      <c r="M36" s="23" t="s">
        <v>63</v>
      </c>
      <c r="N36" s="33">
        <f t="shared" si="0"/>
        <v>3</v>
      </c>
    </row>
    <row r="37" spans="1:14" ht="14.25" x14ac:dyDescent="0.15">
      <c r="A37" s="51"/>
      <c r="B37" s="8">
        <v>34</v>
      </c>
      <c r="C37" s="13" t="s">
        <v>40</v>
      </c>
      <c r="D37" s="21" t="s">
        <v>63</v>
      </c>
      <c r="E37" s="22" t="s">
        <v>63</v>
      </c>
      <c r="F37" s="22" t="s">
        <v>63</v>
      </c>
      <c r="G37" s="22" t="s">
        <v>63</v>
      </c>
      <c r="H37" s="22" t="s">
        <v>63</v>
      </c>
      <c r="I37" s="22" t="s">
        <v>63</v>
      </c>
      <c r="J37" s="22" t="s">
        <v>63</v>
      </c>
      <c r="K37" s="22" t="s">
        <v>60</v>
      </c>
      <c r="L37" s="22" t="s">
        <v>63</v>
      </c>
      <c r="M37" s="23" t="s">
        <v>63</v>
      </c>
      <c r="N37" s="33">
        <f t="shared" si="0"/>
        <v>1</v>
      </c>
    </row>
    <row r="38" spans="1:14" ht="14.25" x14ac:dyDescent="0.15">
      <c r="A38" s="51"/>
      <c r="B38" s="8">
        <v>35</v>
      </c>
      <c r="C38" s="16" t="s">
        <v>41</v>
      </c>
      <c r="D38" s="21" t="s">
        <v>63</v>
      </c>
      <c r="E38" s="22" t="s">
        <v>63</v>
      </c>
      <c r="F38" s="22" t="s">
        <v>63</v>
      </c>
      <c r="G38" s="22" t="s">
        <v>63</v>
      </c>
      <c r="H38" s="22" t="s">
        <v>63</v>
      </c>
      <c r="I38" s="22" t="s">
        <v>63</v>
      </c>
      <c r="J38" s="22" t="s">
        <v>63</v>
      </c>
      <c r="K38" s="22" t="s">
        <v>63</v>
      </c>
      <c r="L38" s="22" t="s">
        <v>63</v>
      </c>
      <c r="M38" s="23" t="s">
        <v>63</v>
      </c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42</v>
      </c>
      <c r="D39" s="21" t="s">
        <v>63</v>
      </c>
      <c r="E39" s="22" t="s">
        <v>63</v>
      </c>
      <c r="F39" s="22" t="s">
        <v>63</v>
      </c>
      <c r="G39" s="22" t="s">
        <v>63</v>
      </c>
      <c r="H39" s="22" t="s">
        <v>63</v>
      </c>
      <c r="I39" s="22" t="s">
        <v>63</v>
      </c>
      <c r="J39" s="22" t="s">
        <v>63</v>
      </c>
      <c r="K39" s="22" t="s">
        <v>63</v>
      </c>
      <c r="L39" s="22" t="s">
        <v>63</v>
      </c>
      <c r="M39" s="23" t="s">
        <v>63</v>
      </c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43</v>
      </c>
      <c r="D40" s="21" t="s">
        <v>63</v>
      </c>
      <c r="E40" s="22" t="s">
        <v>63</v>
      </c>
      <c r="F40" s="22" t="s">
        <v>63</v>
      </c>
      <c r="G40" s="22" t="s">
        <v>63</v>
      </c>
      <c r="H40" s="22" t="s">
        <v>63</v>
      </c>
      <c r="I40" s="22" t="s">
        <v>63</v>
      </c>
      <c r="J40" s="22" t="s">
        <v>63</v>
      </c>
      <c r="K40" s="22" t="s">
        <v>63</v>
      </c>
      <c r="L40" s="22" t="s">
        <v>63</v>
      </c>
      <c r="M40" s="23" t="s">
        <v>63</v>
      </c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44</v>
      </c>
      <c r="D41" s="21" t="s">
        <v>63</v>
      </c>
      <c r="E41" s="22" t="s">
        <v>63</v>
      </c>
      <c r="F41" s="22" t="s">
        <v>63</v>
      </c>
      <c r="G41" s="22" t="s">
        <v>63</v>
      </c>
      <c r="H41" s="22" t="s">
        <v>63</v>
      </c>
      <c r="I41" s="22" t="s">
        <v>63</v>
      </c>
      <c r="J41" s="22" t="s">
        <v>63</v>
      </c>
      <c r="K41" s="22" t="s">
        <v>63</v>
      </c>
      <c r="L41" s="22" t="s">
        <v>63</v>
      </c>
      <c r="M41" s="23" t="s">
        <v>63</v>
      </c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45</v>
      </c>
      <c r="D42" s="21" t="s">
        <v>63</v>
      </c>
      <c r="E42" s="22" t="s">
        <v>63</v>
      </c>
      <c r="F42" s="22" t="s">
        <v>63</v>
      </c>
      <c r="G42" s="22" t="s">
        <v>63</v>
      </c>
      <c r="H42" s="22" t="s">
        <v>63</v>
      </c>
      <c r="I42" s="22" t="s">
        <v>63</v>
      </c>
      <c r="J42" s="22" t="s">
        <v>63</v>
      </c>
      <c r="K42" s="22" t="s">
        <v>63</v>
      </c>
      <c r="L42" s="22" t="s">
        <v>63</v>
      </c>
      <c r="M42" s="23" t="s">
        <v>63</v>
      </c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46</v>
      </c>
      <c r="D43" s="21" t="s">
        <v>63</v>
      </c>
      <c r="E43" s="22" t="s">
        <v>63</v>
      </c>
      <c r="F43" s="22" t="s">
        <v>63</v>
      </c>
      <c r="G43" s="22" t="s">
        <v>63</v>
      </c>
      <c r="H43" s="22" t="s">
        <v>63</v>
      </c>
      <c r="I43" s="22" t="s">
        <v>63</v>
      </c>
      <c r="J43" s="22" t="s">
        <v>63</v>
      </c>
      <c r="K43" s="22" t="s">
        <v>63</v>
      </c>
      <c r="L43" s="22" t="s">
        <v>60</v>
      </c>
      <c r="M43" s="23" t="s">
        <v>63</v>
      </c>
      <c r="N43" s="33">
        <f t="shared" si="0"/>
        <v>1</v>
      </c>
    </row>
    <row r="44" spans="1:14" ht="14.25" x14ac:dyDescent="0.15">
      <c r="A44" s="51"/>
      <c r="B44" s="8">
        <v>41</v>
      </c>
      <c r="C44" s="13" t="s">
        <v>47</v>
      </c>
      <c r="D44" s="21" t="s">
        <v>63</v>
      </c>
      <c r="E44" s="22" t="s">
        <v>63</v>
      </c>
      <c r="F44" s="22" t="s">
        <v>63</v>
      </c>
      <c r="G44" s="22" t="s">
        <v>63</v>
      </c>
      <c r="H44" s="22" t="s">
        <v>63</v>
      </c>
      <c r="I44" s="22" t="s">
        <v>63</v>
      </c>
      <c r="J44" s="22" t="s">
        <v>63</v>
      </c>
      <c r="K44" s="22" t="s">
        <v>63</v>
      </c>
      <c r="L44" s="22" t="s">
        <v>63</v>
      </c>
      <c r="M44" s="23" t="s">
        <v>63</v>
      </c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48</v>
      </c>
      <c r="D45" s="24" t="s">
        <v>63</v>
      </c>
      <c r="E45" s="25" t="s">
        <v>63</v>
      </c>
      <c r="F45" s="25" t="s">
        <v>63</v>
      </c>
      <c r="G45" s="25" t="s">
        <v>63</v>
      </c>
      <c r="H45" s="25" t="s">
        <v>63</v>
      </c>
      <c r="I45" s="25" t="s">
        <v>60</v>
      </c>
      <c r="J45" s="25" t="s">
        <v>63</v>
      </c>
      <c r="K45" s="25" t="s">
        <v>60</v>
      </c>
      <c r="L45" s="25" t="s">
        <v>60</v>
      </c>
      <c r="M45" s="26" t="s">
        <v>63</v>
      </c>
      <c r="N45" s="34">
        <f t="shared" si="0"/>
        <v>3</v>
      </c>
    </row>
    <row r="46" spans="1:14" ht="15" thickBot="1" x14ac:dyDescent="0.2">
      <c r="A46" s="1" t="s">
        <v>1</v>
      </c>
      <c r="B46" s="2" t="s">
        <v>2</v>
      </c>
      <c r="C46" s="31" t="s">
        <v>3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116</v>
      </c>
    </row>
    <row r="47" spans="1:14" ht="20.25" customHeight="1" thickBot="1" x14ac:dyDescent="0.2">
      <c r="A47" s="36"/>
      <c r="B47" s="36"/>
      <c r="C47" s="39" t="s">
        <v>57</v>
      </c>
      <c r="D47" s="32">
        <f>COUNTIF(D4:D45,"○")</f>
        <v>12</v>
      </c>
      <c r="E47" s="32">
        <f t="shared" ref="E47:M47" si="1">COUNTIF(E4:E45,"○")</f>
        <v>2</v>
      </c>
      <c r="F47" s="32">
        <f t="shared" si="1"/>
        <v>10</v>
      </c>
      <c r="G47" s="32">
        <f t="shared" si="1"/>
        <v>11</v>
      </c>
      <c r="H47" s="32">
        <f t="shared" si="1"/>
        <v>6</v>
      </c>
      <c r="I47" s="32">
        <f t="shared" si="1"/>
        <v>10</v>
      </c>
      <c r="J47" s="32">
        <f t="shared" si="1"/>
        <v>12</v>
      </c>
      <c r="K47" s="32">
        <f t="shared" si="1"/>
        <v>20</v>
      </c>
      <c r="L47" s="32">
        <f t="shared" si="1"/>
        <v>21</v>
      </c>
      <c r="M47" s="32">
        <f t="shared" si="1"/>
        <v>12</v>
      </c>
      <c r="N47" s="55"/>
    </row>
  </sheetData>
  <mergeCells count="5">
    <mergeCell ref="A32:A45"/>
    <mergeCell ref="A4:A17"/>
    <mergeCell ref="A18:A31"/>
    <mergeCell ref="M1:N1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161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 t="s">
        <v>60</v>
      </c>
      <c r="K4" s="19" t="s">
        <v>60</v>
      </c>
      <c r="L4" s="19"/>
      <c r="M4" s="20"/>
      <c r="N4" s="35">
        <f>COUNTIF(B4:M4,"○")</f>
        <v>2</v>
      </c>
      <c r="T4" s="5"/>
    </row>
    <row r="5" spans="1:20" ht="14.25" x14ac:dyDescent="0.15">
      <c r="A5" s="51"/>
      <c r="B5" s="8">
        <v>2</v>
      </c>
      <c r="C5" s="9" t="s">
        <v>66</v>
      </c>
      <c r="D5" s="21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 t="s">
        <v>60</v>
      </c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10</v>
      </c>
    </row>
    <row r="6" spans="1:20" ht="14.25" x14ac:dyDescent="0.15">
      <c r="A6" s="51"/>
      <c r="B6" s="10">
        <v>3</v>
      </c>
      <c r="C6" s="9" t="s">
        <v>67</v>
      </c>
      <c r="D6" s="21"/>
      <c r="E6" s="22"/>
      <c r="F6" s="22"/>
      <c r="G6" s="22"/>
      <c r="H6" s="22"/>
      <c r="I6" s="22"/>
      <c r="J6" s="22"/>
      <c r="K6" s="22"/>
      <c r="L6" s="22"/>
      <c r="M6" s="23"/>
      <c r="N6" s="33">
        <f t="shared" si="0"/>
        <v>0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/>
      <c r="L7" s="22"/>
      <c r="M7" s="23"/>
      <c r="N7" s="33">
        <f t="shared" si="0"/>
        <v>2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/>
      <c r="M8" s="23"/>
      <c r="N8" s="33">
        <f t="shared" si="0"/>
        <v>0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 t="s">
        <v>60</v>
      </c>
      <c r="K9" s="22"/>
      <c r="L9" s="22"/>
      <c r="M9" s="23"/>
      <c r="N9" s="33">
        <f t="shared" si="0"/>
        <v>1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71</v>
      </c>
      <c r="D11" s="21"/>
      <c r="E11" s="22"/>
      <c r="F11" s="22"/>
      <c r="G11" s="22"/>
      <c r="H11" s="22"/>
      <c r="I11" s="22"/>
      <c r="J11" s="22"/>
      <c r="K11" s="22" t="s">
        <v>60</v>
      </c>
      <c r="L11" s="22" t="s">
        <v>60</v>
      </c>
      <c r="M11" s="23"/>
      <c r="N11" s="33">
        <f t="shared" si="0"/>
        <v>2</v>
      </c>
    </row>
    <row r="12" spans="1:20" ht="14.25" x14ac:dyDescent="0.15">
      <c r="A12" s="51"/>
      <c r="B12" s="8">
        <v>9</v>
      </c>
      <c r="C12" s="9" t="s">
        <v>72</v>
      </c>
      <c r="D12" s="21"/>
      <c r="E12" s="22"/>
      <c r="F12" s="22" t="s">
        <v>60</v>
      </c>
      <c r="G12" s="22"/>
      <c r="H12" s="22"/>
      <c r="I12" s="22"/>
      <c r="J12" s="22"/>
      <c r="K12" s="22" t="s">
        <v>60</v>
      </c>
      <c r="L12" s="22" t="s">
        <v>60</v>
      </c>
      <c r="M12" s="23" t="s">
        <v>60</v>
      </c>
      <c r="N12" s="33">
        <f t="shared" si="0"/>
        <v>4</v>
      </c>
    </row>
    <row r="13" spans="1:20" ht="14.25" x14ac:dyDescent="0.15">
      <c r="A13" s="51"/>
      <c r="B13" s="10">
        <v>10</v>
      </c>
      <c r="C13" s="9" t="s">
        <v>73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75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 t="s">
        <v>60</v>
      </c>
      <c r="H17" s="25"/>
      <c r="I17" s="25"/>
      <c r="J17" s="25"/>
      <c r="K17" s="25"/>
      <c r="L17" s="25"/>
      <c r="M17" s="26"/>
      <c r="N17" s="34">
        <f t="shared" si="0"/>
        <v>1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/>
      <c r="E18" s="28"/>
      <c r="F18" s="28"/>
      <c r="G18" s="28"/>
      <c r="H18" s="28"/>
      <c r="I18" s="28"/>
      <c r="J18" s="28"/>
      <c r="K18" s="28"/>
      <c r="L18" s="28" t="s">
        <v>60</v>
      </c>
      <c r="M18" s="29"/>
      <c r="N18" s="35">
        <f t="shared" si="0"/>
        <v>1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 t="s">
        <v>60</v>
      </c>
      <c r="G19" s="22" t="s">
        <v>60</v>
      </c>
      <c r="H19" s="22" t="s">
        <v>60</v>
      </c>
      <c r="I19" s="22" t="s">
        <v>60</v>
      </c>
      <c r="J19" s="22" t="s">
        <v>60</v>
      </c>
      <c r="K19" s="22" t="s">
        <v>60</v>
      </c>
      <c r="L19" s="22" t="s">
        <v>60</v>
      </c>
      <c r="M19" s="23" t="s">
        <v>60</v>
      </c>
      <c r="N19" s="33">
        <f t="shared" si="0"/>
        <v>9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 t="s">
        <v>60</v>
      </c>
      <c r="G20" s="22"/>
      <c r="H20" s="22"/>
      <c r="I20" s="22"/>
      <c r="J20" s="22"/>
      <c r="K20" s="22"/>
      <c r="L20" s="22" t="s">
        <v>60</v>
      </c>
      <c r="M20" s="23"/>
      <c r="N20" s="33">
        <f t="shared" si="0"/>
        <v>2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 t="s">
        <v>60</v>
      </c>
      <c r="G21" s="22" t="s">
        <v>60</v>
      </c>
      <c r="H21" s="22"/>
      <c r="I21" s="22" t="s">
        <v>60</v>
      </c>
      <c r="J21" s="22"/>
      <c r="K21" s="22" t="s">
        <v>60</v>
      </c>
      <c r="L21" s="22" t="s">
        <v>60</v>
      </c>
      <c r="M21" s="23"/>
      <c r="N21" s="33">
        <f t="shared" si="0"/>
        <v>6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/>
      <c r="J22" s="22"/>
      <c r="K22" s="22"/>
      <c r="L22" s="22" t="s">
        <v>60</v>
      </c>
      <c r="M22" s="23"/>
      <c r="N22" s="33">
        <f t="shared" si="0"/>
        <v>1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 t="s">
        <v>60</v>
      </c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3</v>
      </c>
    </row>
    <row r="24" spans="1:14" ht="14.25" x14ac:dyDescent="0.15">
      <c r="A24" s="51"/>
      <c r="B24" s="8">
        <v>21</v>
      </c>
      <c r="C24" s="13" t="s">
        <v>26</v>
      </c>
      <c r="D24" s="21" t="s">
        <v>60</v>
      </c>
      <c r="E24" s="22"/>
      <c r="F24" s="22" t="s">
        <v>60</v>
      </c>
      <c r="G24" s="22" t="s">
        <v>60</v>
      </c>
      <c r="H24" s="22"/>
      <c r="I24" s="22" t="s">
        <v>60</v>
      </c>
      <c r="J24" s="22"/>
      <c r="K24" s="22" t="s">
        <v>60</v>
      </c>
      <c r="L24" s="22" t="s">
        <v>60</v>
      </c>
      <c r="M24" s="23" t="s">
        <v>60</v>
      </c>
      <c r="N24" s="33">
        <f t="shared" si="0"/>
        <v>7</v>
      </c>
    </row>
    <row r="25" spans="1:14" ht="14.25" x14ac:dyDescent="0.15">
      <c r="A25" s="51"/>
      <c r="B25" s="8">
        <v>22</v>
      </c>
      <c r="C25" s="13" t="s">
        <v>27</v>
      </c>
      <c r="D25" s="21" t="s">
        <v>60</v>
      </c>
      <c r="E25" s="22"/>
      <c r="F25" s="22"/>
      <c r="G25" s="22" t="s">
        <v>60</v>
      </c>
      <c r="H25" s="22"/>
      <c r="I25" s="22"/>
      <c r="J25" s="22"/>
      <c r="K25" s="22"/>
      <c r="L25" s="22"/>
      <c r="M25" s="23" t="s">
        <v>60</v>
      </c>
      <c r="N25" s="33">
        <f t="shared" si="0"/>
        <v>3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 t="s">
        <v>60</v>
      </c>
      <c r="G26" s="22" t="s">
        <v>60</v>
      </c>
      <c r="H26" s="22"/>
      <c r="I26" s="22" t="s">
        <v>60</v>
      </c>
      <c r="J26" s="22"/>
      <c r="K26" s="22" t="s">
        <v>60</v>
      </c>
      <c r="L26" s="22" t="s">
        <v>60</v>
      </c>
      <c r="M26" s="23" t="s">
        <v>60</v>
      </c>
      <c r="N26" s="33">
        <f t="shared" si="0"/>
        <v>7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 t="s">
        <v>60</v>
      </c>
      <c r="M28" s="23"/>
      <c r="N28" s="33">
        <f t="shared" si="0"/>
        <v>1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 t="s">
        <v>60</v>
      </c>
      <c r="M29" s="23"/>
      <c r="N29" s="33">
        <f t="shared" si="0"/>
        <v>1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 t="s">
        <v>60</v>
      </c>
      <c r="F30" s="22" t="s">
        <v>60</v>
      </c>
      <c r="G30" s="22" t="s">
        <v>60</v>
      </c>
      <c r="H30" s="22" t="s">
        <v>60</v>
      </c>
      <c r="I30" s="22"/>
      <c r="J30" s="22"/>
      <c r="K30" s="22" t="s">
        <v>60</v>
      </c>
      <c r="L30" s="22" t="s">
        <v>60</v>
      </c>
      <c r="M30" s="23" t="s">
        <v>60</v>
      </c>
      <c r="N30" s="33">
        <f t="shared" si="0"/>
        <v>8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 t="s">
        <v>60</v>
      </c>
      <c r="G31" s="25" t="s">
        <v>60</v>
      </c>
      <c r="H31" s="25" t="s">
        <v>60</v>
      </c>
      <c r="I31" s="25" t="s">
        <v>60</v>
      </c>
      <c r="J31" s="25"/>
      <c r="K31" s="25" t="s">
        <v>60</v>
      </c>
      <c r="L31" s="25" t="s">
        <v>60</v>
      </c>
      <c r="M31" s="26"/>
      <c r="N31" s="34">
        <f t="shared" si="0"/>
        <v>7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 t="s">
        <v>60</v>
      </c>
      <c r="G32" s="28" t="s">
        <v>60</v>
      </c>
      <c r="H32" s="28" t="s">
        <v>60</v>
      </c>
      <c r="I32" s="28" t="s">
        <v>60</v>
      </c>
      <c r="J32" s="28" t="s">
        <v>60</v>
      </c>
      <c r="K32" s="28" t="s">
        <v>60</v>
      </c>
      <c r="L32" s="28" t="s">
        <v>60</v>
      </c>
      <c r="M32" s="29" t="s">
        <v>60</v>
      </c>
      <c r="N32" s="35">
        <f t="shared" si="0"/>
        <v>9</v>
      </c>
    </row>
    <row r="33" spans="1:14" ht="14.25" x14ac:dyDescent="0.15">
      <c r="A33" s="51"/>
      <c r="B33" s="8">
        <v>30</v>
      </c>
      <c r="C33" s="15" t="s">
        <v>80</v>
      </c>
      <c r="D33" s="21" t="s">
        <v>60</v>
      </c>
      <c r="E33" s="22"/>
      <c r="F33" s="22" t="s">
        <v>60</v>
      </c>
      <c r="G33" s="22"/>
      <c r="H33" s="22" t="s">
        <v>60</v>
      </c>
      <c r="I33" s="22" t="s">
        <v>60</v>
      </c>
      <c r="J33" s="22" t="s">
        <v>60</v>
      </c>
      <c r="K33" s="22" t="s">
        <v>60</v>
      </c>
      <c r="L33" s="22" t="s">
        <v>60</v>
      </c>
      <c r="M33" s="29" t="s">
        <v>60</v>
      </c>
      <c r="N33" s="33">
        <f t="shared" si="0"/>
        <v>8</v>
      </c>
    </row>
    <row r="34" spans="1:14" ht="14.25" x14ac:dyDescent="0.15">
      <c r="A34" s="51"/>
      <c r="B34" s="8">
        <v>31</v>
      </c>
      <c r="C34" s="13" t="s">
        <v>81</v>
      </c>
      <c r="D34" s="21"/>
      <c r="E34" s="22"/>
      <c r="F34" s="22"/>
      <c r="G34" s="22" t="s">
        <v>60</v>
      </c>
      <c r="H34" s="22" t="s">
        <v>60</v>
      </c>
      <c r="I34" s="22" t="s">
        <v>60</v>
      </c>
      <c r="J34" s="22" t="s">
        <v>60</v>
      </c>
      <c r="K34" s="22" t="s">
        <v>60</v>
      </c>
      <c r="L34" s="22" t="s">
        <v>60</v>
      </c>
      <c r="M34" s="29" t="s">
        <v>60</v>
      </c>
      <c r="N34" s="33">
        <f t="shared" si="0"/>
        <v>7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 t="s">
        <v>60</v>
      </c>
      <c r="H35" s="22"/>
      <c r="I35" s="22"/>
      <c r="J35" s="22"/>
      <c r="K35" s="22"/>
      <c r="L35" s="22"/>
      <c r="M35" s="23"/>
      <c r="N35" s="33">
        <f t="shared" si="0"/>
        <v>1</v>
      </c>
    </row>
    <row r="36" spans="1:14" ht="14.25" x14ac:dyDescent="0.15">
      <c r="A36" s="51"/>
      <c r="B36" s="8">
        <v>33</v>
      </c>
      <c r="C36" s="13" t="s">
        <v>83</v>
      </c>
      <c r="D36" s="21"/>
      <c r="E36" s="22"/>
      <c r="F36" s="22"/>
      <c r="G36" s="22" t="s">
        <v>60</v>
      </c>
      <c r="H36" s="22"/>
      <c r="I36" s="22" t="s">
        <v>60</v>
      </c>
      <c r="J36" s="22"/>
      <c r="K36" s="22" t="s">
        <v>60</v>
      </c>
      <c r="L36" s="22" t="s">
        <v>60</v>
      </c>
      <c r="M36" s="23"/>
      <c r="N36" s="33">
        <f t="shared" si="0"/>
        <v>4</v>
      </c>
    </row>
    <row r="37" spans="1:14" ht="14.25" x14ac:dyDescent="0.15">
      <c r="A37" s="51"/>
      <c r="B37" s="8">
        <v>34</v>
      </c>
      <c r="C37" s="13" t="s">
        <v>84</v>
      </c>
      <c r="D37" s="21"/>
      <c r="E37" s="22"/>
      <c r="F37" s="22"/>
      <c r="G37" s="22"/>
      <c r="H37" s="22"/>
      <c r="I37" s="22"/>
      <c r="J37" s="22" t="s">
        <v>60</v>
      </c>
      <c r="K37" s="22"/>
      <c r="L37" s="22" t="s">
        <v>60</v>
      </c>
      <c r="M37" s="23"/>
      <c r="N37" s="33">
        <f t="shared" si="0"/>
        <v>2</v>
      </c>
    </row>
    <row r="38" spans="1:14" ht="14.25" x14ac:dyDescent="0.15">
      <c r="A38" s="51"/>
      <c r="B38" s="8">
        <v>35</v>
      </c>
      <c r="C38" s="16" t="s">
        <v>85</v>
      </c>
      <c r="D38" s="21"/>
      <c r="E38" s="22"/>
      <c r="F38" s="22"/>
      <c r="G38" s="22"/>
      <c r="H38" s="22"/>
      <c r="I38" s="22"/>
      <c r="J38" s="22"/>
      <c r="K38" s="22" t="s">
        <v>60</v>
      </c>
      <c r="L38" s="22"/>
      <c r="M38" s="23"/>
      <c r="N38" s="33">
        <f t="shared" si="0"/>
        <v>1</v>
      </c>
    </row>
    <row r="39" spans="1:14" ht="14.25" x14ac:dyDescent="0.15">
      <c r="A39" s="51"/>
      <c r="B39" s="8">
        <v>36</v>
      </c>
      <c r="C39" s="13" t="s">
        <v>86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87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88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90</v>
      </c>
      <c r="D43" s="21"/>
      <c r="E43" s="22"/>
      <c r="F43" s="22" t="s">
        <v>60</v>
      </c>
      <c r="G43" s="22"/>
      <c r="H43" s="22"/>
      <c r="I43" s="22" t="s">
        <v>60</v>
      </c>
      <c r="J43" s="22"/>
      <c r="K43" s="22" t="s">
        <v>60</v>
      </c>
      <c r="L43" s="22" t="s">
        <v>60</v>
      </c>
      <c r="M43" s="23"/>
      <c r="N43" s="33">
        <f t="shared" si="0"/>
        <v>4</v>
      </c>
    </row>
    <row r="44" spans="1:14" ht="14.25" x14ac:dyDescent="0.15">
      <c r="A44" s="51"/>
      <c r="B44" s="8">
        <v>41</v>
      </c>
      <c r="C44" s="13" t="s">
        <v>91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92</v>
      </c>
      <c r="D45" s="24"/>
      <c r="E45" s="25"/>
      <c r="F45" s="25"/>
      <c r="G45" s="25"/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3</v>
      </c>
    </row>
    <row r="46" spans="1:14" ht="15" thickBot="1" x14ac:dyDescent="0.2">
      <c r="A46" s="1" t="s">
        <v>1</v>
      </c>
      <c r="B46" s="2" t="s">
        <v>93</v>
      </c>
      <c r="C46" s="31" t="s">
        <v>65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119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11</v>
      </c>
      <c r="E47" s="38">
        <f t="shared" ref="E47:M47" si="1">COUNTIF(E4:E45,"○")</f>
        <v>2</v>
      </c>
      <c r="F47" s="38">
        <f t="shared" si="1"/>
        <v>12</v>
      </c>
      <c r="G47" s="38">
        <f t="shared" si="1"/>
        <v>14</v>
      </c>
      <c r="H47" s="38">
        <f t="shared" si="1"/>
        <v>7</v>
      </c>
      <c r="I47" s="38">
        <f t="shared" si="1"/>
        <v>13</v>
      </c>
      <c r="J47" s="38">
        <f t="shared" si="1"/>
        <v>8</v>
      </c>
      <c r="K47" s="38">
        <f t="shared" si="1"/>
        <v>19</v>
      </c>
      <c r="L47" s="38">
        <f t="shared" si="1"/>
        <v>23</v>
      </c>
      <c r="M47" s="38">
        <f t="shared" si="1"/>
        <v>10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160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66</v>
      </c>
      <c r="D5" s="21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/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9</v>
      </c>
    </row>
    <row r="6" spans="1:20" ht="14.25" x14ac:dyDescent="0.15">
      <c r="A6" s="51"/>
      <c r="B6" s="10">
        <v>3</v>
      </c>
      <c r="C6" s="9" t="s">
        <v>67</v>
      </c>
      <c r="D6" s="21"/>
      <c r="E6" s="22"/>
      <c r="F6" s="22"/>
      <c r="G6" s="22"/>
      <c r="H6" s="22"/>
      <c r="I6" s="22"/>
      <c r="J6" s="22"/>
      <c r="K6" s="22" t="s">
        <v>60</v>
      </c>
      <c r="L6" s="22" t="s">
        <v>60</v>
      </c>
      <c r="M6" s="23"/>
      <c r="N6" s="33">
        <f t="shared" si="0"/>
        <v>2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 t="s">
        <v>60</v>
      </c>
      <c r="L7" s="22"/>
      <c r="M7" s="23"/>
      <c r="N7" s="33">
        <f t="shared" si="0"/>
        <v>3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/>
      <c r="M8" s="23"/>
      <c r="N8" s="33">
        <f t="shared" si="0"/>
        <v>0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/>
      <c r="L9" s="22"/>
      <c r="M9" s="23"/>
      <c r="N9" s="33">
        <f t="shared" si="0"/>
        <v>0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71</v>
      </c>
      <c r="D11" s="21"/>
      <c r="E11" s="22"/>
      <c r="F11" s="22"/>
      <c r="G11" s="22"/>
      <c r="H11" s="22"/>
      <c r="I11" s="22"/>
      <c r="J11" s="22"/>
      <c r="K11" s="22" t="s">
        <v>60</v>
      </c>
      <c r="L11" s="22" t="s">
        <v>60</v>
      </c>
      <c r="M11" s="23" t="s">
        <v>60</v>
      </c>
      <c r="N11" s="33">
        <f t="shared" si="0"/>
        <v>3</v>
      </c>
    </row>
    <row r="12" spans="1:20" ht="14.25" x14ac:dyDescent="0.15">
      <c r="A12" s="51"/>
      <c r="B12" s="8">
        <v>9</v>
      </c>
      <c r="C12" s="9" t="s">
        <v>72</v>
      </c>
      <c r="D12" s="21" t="s">
        <v>60</v>
      </c>
      <c r="E12" s="22"/>
      <c r="F12" s="22"/>
      <c r="G12" s="22" t="s">
        <v>60</v>
      </c>
      <c r="H12" s="22" t="s">
        <v>60</v>
      </c>
      <c r="I12" s="22" t="s">
        <v>60</v>
      </c>
      <c r="J12" s="22"/>
      <c r="K12" s="22" t="s">
        <v>60</v>
      </c>
      <c r="L12" s="22" t="s">
        <v>60</v>
      </c>
      <c r="M12" s="23" t="s">
        <v>60</v>
      </c>
      <c r="N12" s="33">
        <f t="shared" si="0"/>
        <v>7</v>
      </c>
    </row>
    <row r="13" spans="1:20" ht="14.25" x14ac:dyDescent="0.15">
      <c r="A13" s="51"/>
      <c r="B13" s="10">
        <v>10</v>
      </c>
      <c r="C13" s="9" t="s">
        <v>73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  <c r="N13" s="33">
        <f t="shared" si="0"/>
        <v>0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95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/>
      <c r="E18" s="28"/>
      <c r="F18" s="28"/>
      <c r="G18" s="28"/>
      <c r="H18" s="28"/>
      <c r="I18" s="28"/>
      <c r="J18" s="28"/>
      <c r="K18" s="28"/>
      <c r="L18" s="28"/>
      <c r="M18" s="29"/>
      <c r="N18" s="35">
        <f t="shared" si="0"/>
        <v>0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/>
      <c r="J19" s="22"/>
      <c r="K19" s="22" t="s">
        <v>60</v>
      </c>
      <c r="L19" s="22" t="s">
        <v>60</v>
      </c>
      <c r="M19" s="23" t="s">
        <v>60</v>
      </c>
      <c r="N19" s="33">
        <f t="shared" si="0"/>
        <v>5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/>
      <c r="G20" s="22"/>
      <c r="H20" s="22"/>
      <c r="I20" s="22"/>
      <c r="J20" s="22"/>
      <c r="K20" s="22" t="s">
        <v>60</v>
      </c>
      <c r="L20" s="22" t="s">
        <v>60</v>
      </c>
      <c r="M20" s="23"/>
      <c r="N20" s="33">
        <f t="shared" si="0"/>
        <v>2</v>
      </c>
    </row>
    <row r="21" spans="1:14" ht="14.25" x14ac:dyDescent="0.15">
      <c r="A21" s="51"/>
      <c r="B21" s="8">
        <v>18</v>
      </c>
      <c r="C21" s="13" t="s">
        <v>23</v>
      </c>
      <c r="D21" s="21"/>
      <c r="E21" s="22"/>
      <c r="F21" s="22"/>
      <c r="G21" s="22"/>
      <c r="H21" s="22"/>
      <c r="I21" s="22"/>
      <c r="J21" s="22"/>
      <c r="K21" s="22" t="s">
        <v>60</v>
      </c>
      <c r="L21" s="22" t="s">
        <v>60</v>
      </c>
      <c r="M21" s="23"/>
      <c r="N21" s="33">
        <f t="shared" si="0"/>
        <v>2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/>
      <c r="J22" s="22"/>
      <c r="K22" s="22" t="s">
        <v>60</v>
      </c>
      <c r="L22" s="22" t="s">
        <v>60</v>
      </c>
      <c r="M22" s="23"/>
      <c r="N22" s="33">
        <f t="shared" si="0"/>
        <v>2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 t="s">
        <v>60</v>
      </c>
      <c r="E24" s="22"/>
      <c r="F24" s="22" t="s">
        <v>60</v>
      </c>
      <c r="G24" s="22" t="s">
        <v>60</v>
      </c>
      <c r="H24" s="22"/>
      <c r="I24" s="22" t="s">
        <v>60</v>
      </c>
      <c r="J24" s="22"/>
      <c r="K24" s="22" t="s">
        <v>60</v>
      </c>
      <c r="L24" s="22" t="s">
        <v>60</v>
      </c>
      <c r="M24" s="23" t="s">
        <v>60</v>
      </c>
      <c r="N24" s="33">
        <f t="shared" si="0"/>
        <v>7</v>
      </c>
    </row>
    <row r="25" spans="1:14" ht="14.25" x14ac:dyDescent="0.15">
      <c r="A25" s="51"/>
      <c r="B25" s="8">
        <v>22</v>
      </c>
      <c r="C25" s="13" t="s">
        <v>27</v>
      </c>
      <c r="D25" s="21" t="s">
        <v>60</v>
      </c>
      <c r="E25" s="22"/>
      <c r="F25" s="22"/>
      <c r="G25" s="22" t="s">
        <v>60</v>
      </c>
      <c r="H25" s="22"/>
      <c r="I25" s="22"/>
      <c r="J25" s="22" t="s">
        <v>60</v>
      </c>
      <c r="K25" s="22" t="s">
        <v>60</v>
      </c>
      <c r="L25" s="22" t="s">
        <v>60</v>
      </c>
      <c r="M25" s="23" t="s">
        <v>60</v>
      </c>
      <c r="N25" s="33">
        <f t="shared" si="0"/>
        <v>6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/>
      <c r="G26" s="22"/>
      <c r="H26" s="22"/>
      <c r="I26" s="22"/>
      <c r="J26" s="22"/>
      <c r="K26" s="22" t="s">
        <v>60</v>
      </c>
      <c r="L26" s="22" t="s">
        <v>60</v>
      </c>
      <c r="M26" s="23" t="s">
        <v>60</v>
      </c>
      <c r="N26" s="33">
        <f t="shared" si="0"/>
        <v>4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33">
        <f t="shared" si="0"/>
        <v>0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33">
        <f t="shared" si="0"/>
        <v>0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 t="s">
        <v>60</v>
      </c>
      <c r="M29" s="23"/>
      <c r="N29" s="33">
        <f t="shared" si="0"/>
        <v>1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/>
      <c r="J30" s="22"/>
      <c r="K30" s="22" t="s">
        <v>60</v>
      </c>
      <c r="L30" s="22" t="s">
        <v>60</v>
      </c>
      <c r="M30" s="23" t="s">
        <v>60</v>
      </c>
      <c r="N30" s="33">
        <f t="shared" si="0"/>
        <v>5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 t="s">
        <v>60</v>
      </c>
      <c r="J31" s="25"/>
      <c r="K31" s="25" t="s">
        <v>60</v>
      </c>
      <c r="L31" s="25" t="s">
        <v>60</v>
      </c>
      <c r="M31" s="26" t="s">
        <v>60</v>
      </c>
      <c r="N31" s="34">
        <f t="shared" si="0"/>
        <v>6</v>
      </c>
    </row>
    <row r="32" spans="1:14" ht="14.25" x14ac:dyDescent="0.15">
      <c r="A32" s="50" t="s">
        <v>34</v>
      </c>
      <c r="B32" s="6">
        <v>29</v>
      </c>
      <c r="C32" s="12" t="s">
        <v>97</v>
      </c>
      <c r="D32" s="17" t="s">
        <v>60</v>
      </c>
      <c r="E32" s="28"/>
      <c r="F32" s="28" t="s">
        <v>60</v>
      </c>
      <c r="G32" s="28" t="s">
        <v>60</v>
      </c>
      <c r="H32" s="28"/>
      <c r="I32" s="28" t="s">
        <v>60</v>
      </c>
      <c r="J32" s="28"/>
      <c r="K32" s="28" t="s">
        <v>60</v>
      </c>
      <c r="L32" s="28" t="s">
        <v>60</v>
      </c>
      <c r="M32" s="29" t="s">
        <v>60</v>
      </c>
      <c r="N32" s="35">
        <f t="shared" si="0"/>
        <v>7</v>
      </c>
    </row>
    <row r="33" spans="1:14" ht="14.25" x14ac:dyDescent="0.15">
      <c r="A33" s="51"/>
      <c r="B33" s="8">
        <v>30</v>
      </c>
      <c r="C33" s="15" t="s">
        <v>80</v>
      </c>
      <c r="D33" s="21" t="s">
        <v>60</v>
      </c>
      <c r="E33" s="22"/>
      <c r="F33" s="22"/>
      <c r="G33" s="22" t="s">
        <v>60</v>
      </c>
      <c r="H33" s="22" t="s">
        <v>60</v>
      </c>
      <c r="I33" s="22" t="s">
        <v>60</v>
      </c>
      <c r="J33" s="22"/>
      <c r="K33" s="22" t="s">
        <v>60</v>
      </c>
      <c r="L33" s="22" t="s">
        <v>60</v>
      </c>
      <c r="M33" s="23" t="s">
        <v>60</v>
      </c>
      <c r="N33" s="33">
        <f t="shared" si="0"/>
        <v>7</v>
      </c>
    </row>
    <row r="34" spans="1:14" ht="14.25" x14ac:dyDescent="0.15">
      <c r="A34" s="51"/>
      <c r="B34" s="8">
        <v>31</v>
      </c>
      <c r="C34" s="13" t="s">
        <v>98</v>
      </c>
      <c r="D34" s="21"/>
      <c r="E34" s="22"/>
      <c r="F34" s="22"/>
      <c r="G34" s="22" t="s">
        <v>60</v>
      </c>
      <c r="H34" s="22" t="s">
        <v>60</v>
      </c>
      <c r="I34" s="22"/>
      <c r="J34" s="22"/>
      <c r="K34" s="22" t="s">
        <v>60</v>
      </c>
      <c r="L34" s="22" t="s">
        <v>60</v>
      </c>
      <c r="M34" s="23" t="s">
        <v>60</v>
      </c>
      <c r="N34" s="33">
        <f t="shared" si="0"/>
        <v>5</v>
      </c>
    </row>
    <row r="35" spans="1:14" ht="14.25" x14ac:dyDescent="0.15">
      <c r="A35" s="51"/>
      <c r="B35" s="8">
        <v>32</v>
      </c>
      <c r="C35" s="13" t="s">
        <v>99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100</v>
      </c>
      <c r="D36" s="21" t="s">
        <v>60</v>
      </c>
      <c r="E36" s="22"/>
      <c r="F36" s="22"/>
      <c r="G36" s="22" t="s">
        <v>60</v>
      </c>
      <c r="H36" s="22"/>
      <c r="I36" s="22"/>
      <c r="J36" s="22"/>
      <c r="K36" s="22" t="s">
        <v>60</v>
      </c>
      <c r="L36" s="22" t="s">
        <v>60</v>
      </c>
      <c r="M36" s="23" t="s">
        <v>60</v>
      </c>
      <c r="N36" s="33">
        <f t="shared" si="0"/>
        <v>5</v>
      </c>
    </row>
    <row r="37" spans="1:14" ht="14.25" x14ac:dyDescent="0.15">
      <c r="A37" s="51"/>
      <c r="B37" s="8">
        <v>34</v>
      </c>
      <c r="C37" s="13" t="s">
        <v>84</v>
      </c>
      <c r="D37" s="21"/>
      <c r="E37" s="22"/>
      <c r="F37" s="22"/>
      <c r="G37" s="22"/>
      <c r="H37" s="22"/>
      <c r="I37" s="22"/>
      <c r="J37" s="22"/>
      <c r="K37" s="22"/>
      <c r="L37" s="22" t="s">
        <v>60</v>
      </c>
      <c r="M37" s="23"/>
      <c r="N37" s="33">
        <f t="shared" si="0"/>
        <v>1</v>
      </c>
    </row>
    <row r="38" spans="1:14" ht="14.25" x14ac:dyDescent="0.15">
      <c r="A38" s="51"/>
      <c r="B38" s="8">
        <v>35</v>
      </c>
      <c r="C38" s="16" t="s">
        <v>85</v>
      </c>
      <c r="D38" s="21"/>
      <c r="E38" s="22"/>
      <c r="F38" s="22"/>
      <c r="G38" s="22"/>
      <c r="H38" s="22"/>
      <c r="I38" s="22"/>
      <c r="J38" s="22"/>
      <c r="K38" s="22" t="s">
        <v>60</v>
      </c>
      <c r="L38" s="22"/>
      <c r="M38" s="23"/>
      <c r="N38" s="33">
        <f t="shared" si="0"/>
        <v>1</v>
      </c>
    </row>
    <row r="39" spans="1:14" ht="14.25" x14ac:dyDescent="0.15">
      <c r="A39" s="51"/>
      <c r="B39" s="8">
        <v>36</v>
      </c>
      <c r="C39" s="13" t="s">
        <v>86</v>
      </c>
      <c r="D39" s="21"/>
      <c r="E39" s="22"/>
      <c r="F39" s="22"/>
      <c r="G39" s="22"/>
      <c r="H39" s="22"/>
      <c r="I39" s="22"/>
      <c r="J39" s="22"/>
      <c r="K39" s="22"/>
      <c r="L39" s="22" t="s">
        <v>60</v>
      </c>
      <c r="M39" s="23"/>
      <c r="N39" s="33">
        <f t="shared" si="0"/>
        <v>1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88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104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105</v>
      </c>
      <c r="D43" s="21" t="s">
        <v>60</v>
      </c>
      <c r="E43" s="22"/>
      <c r="F43" s="22" t="s">
        <v>60</v>
      </c>
      <c r="G43" s="22"/>
      <c r="H43" s="22" t="s">
        <v>60</v>
      </c>
      <c r="I43" s="22" t="s">
        <v>60</v>
      </c>
      <c r="J43" s="22"/>
      <c r="K43" s="22" t="s">
        <v>60</v>
      </c>
      <c r="L43" s="22" t="s">
        <v>60</v>
      </c>
      <c r="M43" s="23"/>
      <c r="N43" s="33">
        <f t="shared" si="0"/>
        <v>6</v>
      </c>
    </row>
    <row r="44" spans="1:14" ht="14.25" x14ac:dyDescent="0.15">
      <c r="A44" s="51"/>
      <c r="B44" s="8">
        <v>41</v>
      </c>
      <c r="C44" s="13" t="s">
        <v>91</v>
      </c>
      <c r="D44" s="21"/>
      <c r="E44" s="22"/>
      <c r="F44" s="22"/>
      <c r="G44" s="22"/>
      <c r="H44" s="22"/>
      <c r="I44" s="22"/>
      <c r="J44" s="22"/>
      <c r="K44" s="22" t="s">
        <v>60</v>
      </c>
      <c r="L44" s="22"/>
      <c r="M44" s="23"/>
      <c r="N44" s="33">
        <f t="shared" si="0"/>
        <v>1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/>
      <c r="J45" s="25"/>
      <c r="K45" s="25" t="s">
        <v>60</v>
      </c>
      <c r="L45" s="25" t="s">
        <v>60</v>
      </c>
      <c r="M45" s="26"/>
      <c r="N45" s="34">
        <f t="shared" si="0"/>
        <v>2</v>
      </c>
    </row>
    <row r="46" spans="1:14" ht="15" thickBot="1" x14ac:dyDescent="0.2">
      <c r="A46" s="1" t="s">
        <v>1</v>
      </c>
      <c r="B46" s="2" t="s">
        <v>64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102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13</v>
      </c>
      <c r="E47" s="38">
        <f t="shared" ref="E47:M47" si="1">COUNTIF(E4:E45,"○")</f>
        <v>1</v>
      </c>
      <c r="F47" s="38">
        <f t="shared" si="1"/>
        <v>4</v>
      </c>
      <c r="G47" s="38">
        <f t="shared" si="1"/>
        <v>11</v>
      </c>
      <c r="H47" s="38">
        <f t="shared" si="1"/>
        <v>5</v>
      </c>
      <c r="I47" s="38">
        <f t="shared" si="1"/>
        <v>8</v>
      </c>
      <c r="J47" s="38">
        <f t="shared" si="1"/>
        <v>1</v>
      </c>
      <c r="K47" s="38">
        <f t="shared" si="1"/>
        <v>23</v>
      </c>
      <c r="L47" s="38">
        <f t="shared" si="1"/>
        <v>23</v>
      </c>
      <c r="M47" s="38">
        <f t="shared" si="1"/>
        <v>13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159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93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108</v>
      </c>
      <c r="D5" s="21"/>
      <c r="E5" s="22" t="s">
        <v>60</v>
      </c>
      <c r="F5" s="22"/>
      <c r="G5" s="22" t="s">
        <v>60</v>
      </c>
      <c r="H5" s="22"/>
      <c r="I5" s="22" t="s">
        <v>60</v>
      </c>
      <c r="J5" s="22" t="s">
        <v>60</v>
      </c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7</v>
      </c>
    </row>
    <row r="6" spans="1:20" ht="14.25" x14ac:dyDescent="0.15">
      <c r="A6" s="51"/>
      <c r="B6" s="10">
        <v>3</v>
      </c>
      <c r="C6" s="9" t="s">
        <v>67</v>
      </c>
      <c r="D6" s="21"/>
      <c r="E6" s="22"/>
      <c r="F6" s="22"/>
      <c r="G6" s="22"/>
      <c r="H6" s="22"/>
      <c r="I6" s="22"/>
      <c r="J6" s="22"/>
      <c r="K6" s="22"/>
      <c r="L6" s="22"/>
      <c r="M6" s="23"/>
      <c r="N6" s="33">
        <f t="shared" si="0"/>
        <v>0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 t="s">
        <v>60</v>
      </c>
      <c r="L7" s="22" t="s">
        <v>60</v>
      </c>
      <c r="M7" s="23"/>
      <c r="N7" s="33">
        <f t="shared" si="0"/>
        <v>4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/>
      <c r="M8" s="23"/>
      <c r="N8" s="33">
        <f t="shared" si="0"/>
        <v>0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 t="s">
        <v>60</v>
      </c>
      <c r="L9" s="22"/>
      <c r="M9" s="23"/>
      <c r="N9" s="33">
        <f t="shared" si="0"/>
        <v>1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33">
        <f t="shared" si="0"/>
        <v>0</v>
      </c>
    </row>
    <row r="11" spans="1:20" ht="14.25" x14ac:dyDescent="0.15">
      <c r="A11" s="51"/>
      <c r="B11" s="10">
        <v>8</v>
      </c>
      <c r="C11" s="9" t="s">
        <v>109</v>
      </c>
      <c r="D11" s="21"/>
      <c r="E11" s="22" t="s">
        <v>60</v>
      </c>
      <c r="F11" s="22"/>
      <c r="G11" s="22" t="s">
        <v>60</v>
      </c>
      <c r="H11" s="22"/>
      <c r="I11" s="22"/>
      <c r="J11" s="22"/>
      <c r="K11" s="22" t="s">
        <v>60</v>
      </c>
      <c r="L11" s="22" t="s">
        <v>60</v>
      </c>
      <c r="M11" s="23" t="s">
        <v>60</v>
      </c>
      <c r="N11" s="33">
        <f t="shared" si="0"/>
        <v>5</v>
      </c>
    </row>
    <row r="12" spans="1:20" ht="14.25" x14ac:dyDescent="0.15">
      <c r="A12" s="51"/>
      <c r="B12" s="8">
        <v>9</v>
      </c>
      <c r="C12" s="9" t="s">
        <v>72</v>
      </c>
      <c r="D12" s="21" t="s">
        <v>60</v>
      </c>
      <c r="E12" s="22" t="s">
        <v>60</v>
      </c>
      <c r="F12" s="22" t="s">
        <v>60</v>
      </c>
      <c r="G12" s="22" t="s">
        <v>60</v>
      </c>
      <c r="H12" s="22" t="s">
        <v>60</v>
      </c>
      <c r="I12" s="22" t="s">
        <v>60</v>
      </c>
      <c r="J12" s="22" t="s">
        <v>60</v>
      </c>
      <c r="K12" s="22" t="s">
        <v>60</v>
      </c>
      <c r="L12" s="22" t="s">
        <v>60</v>
      </c>
      <c r="M12" s="23" t="s">
        <v>60</v>
      </c>
      <c r="N12" s="33">
        <f t="shared" si="0"/>
        <v>10</v>
      </c>
    </row>
    <row r="13" spans="1:20" ht="14.25" x14ac:dyDescent="0.15">
      <c r="A13" s="51"/>
      <c r="B13" s="10">
        <v>10</v>
      </c>
      <c r="C13" s="9" t="s">
        <v>110</v>
      </c>
      <c r="D13" s="21"/>
      <c r="E13" s="22"/>
      <c r="F13" s="22"/>
      <c r="G13" s="22" t="s">
        <v>60</v>
      </c>
      <c r="H13" s="22"/>
      <c r="I13" s="22" t="s">
        <v>60</v>
      </c>
      <c r="J13" s="22"/>
      <c r="K13" s="22"/>
      <c r="L13" s="22"/>
      <c r="M13" s="23"/>
      <c r="N13" s="33">
        <f t="shared" si="0"/>
        <v>2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 t="s">
        <v>60</v>
      </c>
      <c r="H15" s="22"/>
      <c r="I15" s="22" t="s">
        <v>60</v>
      </c>
      <c r="J15" s="22"/>
      <c r="K15" s="22"/>
      <c r="L15" s="22"/>
      <c r="M15" s="23"/>
      <c r="N15" s="33">
        <f t="shared" si="0"/>
        <v>2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111</v>
      </c>
      <c r="D18" s="17"/>
      <c r="E18" s="28"/>
      <c r="F18" s="28"/>
      <c r="G18" s="28"/>
      <c r="H18" s="28"/>
      <c r="I18" s="28"/>
      <c r="J18" s="28"/>
      <c r="K18" s="28"/>
      <c r="L18" s="28"/>
      <c r="M18" s="29"/>
      <c r="N18" s="35">
        <f t="shared" si="0"/>
        <v>0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6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/>
      <c r="G20" s="22"/>
      <c r="H20" s="22"/>
      <c r="I20" s="22"/>
      <c r="J20" s="22"/>
      <c r="K20" s="22" t="s">
        <v>60</v>
      </c>
      <c r="L20" s="22" t="s">
        <v>60</v>
      </c>
      <c r="M20" s="23"/>
      <c r="N20" s="33">
        <f t="shared" si="0"/>
        <v>2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/>
      <c r="G21" s="22" t="s">
        <v>60</v>
      </c>
      <c r="H21" s="22"/>
      <c r="I21" s="22" t="s">
        <v>60</v>
      </c>
      <c r="J21" s="22"/>
      <c r="K21" s="22" t="s">
        <v>60</v>
      </c>
      <c r="L21" s="22" t="s">
        <v>60</v>
      </c>
      <c r="M21" s="23"/>
      <c r="N21" s="33">
        <f t="shared" si="0"/>
        <v>5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/>
      <c r="J22" s="22"/>
      <c r="K22" s="22" t="s">
        <v>60</v>
      </c>
      <c r="L22" s="22"/>
      <c r="M22" s="23"/>
      <c r="N22" s="33">
        <f t="shared" si="0"/>
        <v>1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 t="s">
        <v>60</v>
      </c>
      <c r="E24" s="22"/>
      <c r="F24" s="22"/>
      <c r="G24" s="22" t="s">
        <v>60</v>
      </c>
      <c r="H24" s="22"/>
      <c r="I24" s="22" t="s">
        <v>60</v>
      </c>
      <c r="J24" s="22" t="s">
        <v>60</v>
      </c>
      <c r="K24" s="22" t="s">
        <v>60</v>
      </c>
      <c r="L24" s="22" t="s">
        <v>60</v>
      </c>
      <c r="M24" s="23" t="s">
        <v>60</v>
      </c>
      <c r="N24" s="33">
        <f t="shared" si="0"/>
        <v>7</v>
      </c>
    </row>
    <row r="25" spans="1:14" ht="14.25" x14ac:dyDescent="0.15">
      <c r="A25" s="51"/>
      <c r="B25" s="8">
        <v>22</v>
      </c>
      <c r="C25" s="13" t="s">
        <v>27</v>
      </c>
      <c r="D25" s="21" t="s">
        <v>60</v>
      </c>
      <c r="E25" s="22"/>
      <c r="F25" s="22"/>
      <c r="G25" s="22" t="s">
        <v>60</v>
      </c>
      <c r="H25" s="22"/>
      <c r="I25" s="22"/>
      <c r="J25" s="22" t="s">
        <v>60</v>
      </c>
      <c r="K25" s="22"/>
      <c r="L25" s="22" t="s">
        <v>60</v>
      </c>
      <c r="M25" s="23" t="s">
        <v>60</v>
      </c>
      <c r="N25" s="33">
        <f t="shared" si="0"/>
        <v>5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/>
      <c r="G26" s="22"/>
      <c r="H26" s="22" t="s">
        <v>60</v>
      </c>
      <c r="I26" s="22"/>
      <c r="J26" s="22"/>
      <c r="K26" s="22" t="s">
        <v>60</v>
      </c>
      <c r="L26" s="22" t="s">
        <v>60</v>
      </c>
      <c r="M26" s="23" t="s">
        <v>60</v>
      </c>
      <c r="N26" s="33">
        <f t="shared" si="0"/>
        <v>5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/>
      <c r="L27" s="22" t="s">
        <v>60</v>
      </c>
      <c r="M27" s="23"/>
      <c r="N27" s="33">
        <f t="shared" si="0"/>
        <v>1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33">
        <f t="shared" si="0"/>
        <v>0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/>
      <c r="H31" s="25"/>
      <c r="I31" s="25" t="s">
        <v>60</v>
      </c>
      <c r="J31" s="25"/>
      <c r="K31" s="25" t="s">
        <v>60</v>
      </c>
      <c r="L31" s="25" t="s">
        <v>60</v>
      </c>
      <c r="M31" s="26" t="s">
        <v>60</v>
      </c>
      <c r="N31" s="34">
        <f t="shared" si="0"/>
        <v>5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 t="s">
        <v>60</v>
      </c>
      <c r="G32" s="28"/>
      <c r="H32" s="28"/>
      <c r="I32" s="28" t="s">
        <v>60</v>
      </c>
      <c r="J32" s="28" t="s">
        <v>60</v>
      </c>
      <c r="K32" s="28" t="s">
        <v>60</v>
      </c>
      <c r="L32" s="28" t="s">
        <v>60</v>
      </c>
      <c r="M32" s="29" t="s">
        <v>60</v>
      </c>
      <c r="N32" s="35">
        <f t="shared" si="0"/>
        <v>7</v>
      </c>
    </row>
    <row r="33" spans="1:14" ht="14.25" x14ac:dyDescent="0.15">
      <c r="A33" s="51"/>
      <c r="B33" s="8">
        <v>30</v>
      </c>
      <c r="C33" s="15" t="s">
        <v>112</v>
      </c>
      <c r="D33" s="21" t="s">
        <v>60</v>
      </c>
      <c r="E33" s="22"/>
      <c r="F33" s="22"/>
      <c r="G33" s="22" t="s">
        <v>60</v>
      </c>
      <c r="H33" s="22"/>
      <c r="I33" s="22" t="s">
        <v>60</v>
      </c>
      <c r="J33" s="22"/>
      <c r="K33" s="22" t="s">
        <v>60</v>
      </c>
      <c r="L33" s="22" t="s">
        <v>60</v>
      </c>
      <c r="M33" s="23" t="s">
        <v>60</v>
      </c>
      <c r="N33" s="33">
        <f t="shared" si="0"/>
        <v>6</v>
      </c>
    </row>
    <row r="34" spans="1:14" ht="14.25" x14ac:dyDescent="0.15">
      <c r="A34" s="51"/>
      <c r="B34" s="8">
        <v>31</v>
      </c>
      <c r="C34" s="13" t="s">
        <v>98</v>
      </c>
      <c r="D34" s="21" t="s">
        <v>60</v>
      </c>
      <c r="E34" s="22"/>
      <c r="F34" s="22"/>
      <c r="G34" s="22"/>
      <c r="H34" s="22"/>
      <c r="I34" s="22" t="s">
        <v>60</v>
      </c>
      <c r="J34" s="22"/>
      <c r="K34" s="22" t="s">
        <v>60</v>
      </c>
      <c r="L34" s="22" t="s">
        <v>60</v>
      </c>
      <c r="M34" s="23" t="s">
        <v>60</v>
      </c>
      <c r="N34" s="33">
        <f t="shared" si="0"/>
        <v>5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 t="s">
        <v>60</v>
      </c>
      <c r="M35" s="23"/>
      <c r="N35" s="33">
        <f t="shared" si="0"/>
        <v>1</v>
      </c>
    </row>
    <row r="36" spans="1:14" ht="14.25" x14ac:dyDescent="0.15">
      <c r="A36" s="51"/>
      <c r="B36" s="8">
        <v>33</v>
      </c>
      <c r="C36" s="13" t="s">
        <v>83</v>
      </c>
      <c r="D36" s="21"/>
      <c r="E36" s="22" t="s">
        <v>60</v>
      </c>
      <c r="F36" s="22"/>
      <c r="G36" s="22" t="s">
        <v>60</v>
      </c>
      <c r="H36" s="22"/>
      <c r="I36" s="22" t="s">
        <v>60</v>
      </c>
      <c r="J36" s="22"/>
      <c r="K36" s="22" t="s">
        <v>60</v>
      </c>
      <c r="L36" s="22" t="s">
        <v>60</v>
      </c>
      <c r="M36" s="23" t="s">
        <v>60</v>
      </c>
      <c r="N36" s="33">
        <f t="shared" si="0"/>
        <v>6</v>
      </c>
    </row>
    <row r="37" spans="1:14" ht="14.25" x14ac:dyDescent="0.15">
      <c r="A37" s="51"/>
      <c r="B37" s="8">
        <v>34</v>
      </c>
      <c r="C37" s="13" t="s">
        <v>113</v>
      </c>
      <c r="D37" s="21"/>
      <c r="E37" s="22"/>
      <c r="F37" s="22"/>
      <c r="G37" s="22"/>
      <c r="H37" s="22"/>
      <c r="I37" s="22"/>
      <c r="J37" s="22"/>
      <c r="K37" s="22" t="s">
        <v>60</v>
      </c>
      <c r="L37" s="22" t="s">
        <v>60</v>
      </c>
      <c r="M37" s="23"/>
      <c r="N37" s="33">
        <f t="shared" si="0"/>
        <v>2</v>
      </c>
    </row>
    <row r="38" spans="1:14" ht="14.25" x14ac:dyDescent="0.15">
      <c r="A38" s="51"/>
      <c r="B38" s="8">
        <v>35</v>
      </c>
      <c r="C38" s="16" t="s">
        <v>114</v>
      </c>
      <c r="D38" s="21"/>
      <c r="E38" s="22"/>
      <c r="F38" s="22"/>
      <c r="G38" s="22"/>
      <c r="H38" s="22"/>
      <c r="I38" s="22"/>
      <c r="J38" s="22"/>
      <c r="K38" s="22"/>
      <c r="L38" s="22" t="s">
        <v>60</v>
      </c>
      <c r="M38" s="23"/>
      <c r="N38" s="33">
        <f t="shared" si="0"/>
        <v>1</v>
      </c>
    </row>
    <row r="39" spans="1:14" ht="14.25" x14ac:dyDescent="0.15">
      <c r="A39" s="51"/>
      <c r="B39" s="8">
        <v>36</v>
      </c>
      <c r="C39" s="13" t="s">
        <v>86</v>
      </c>
      <c r="D39" s="21" t="s">
        <v>60</v>
      </c>
      <c r="E39" s="22"/>
      <c r="F39" s="22"/>
      <c r="G39" s="22" t="s">
        <v>60</v>
      </c>
      <c r="H39" s="22" t="s">
        <v>60</v>
      </c>
      <c r="I39" s="22" t="s">
        <v>60</v>
      </c>
      <c r="J39" s="22" t="s">
        <v>60</v>
      </c>
      <c r="K39" s="22" t="s">
        <v>60</v>
      </c>
      <c r="L39" s="22" t="s">
        <v>60</v>
      </c>
      <c r="M39" s="23"/>
      <c r="N39" s="33">
        <f t="shared" si="0"/>
        <v>7</v>
      </c>
    </row>
    <row r="40" spans="1:14" ht="14.25" x14ac:dyDescent="0.15">
      <c r="A40" s="51"/>
      <c r="B40" s="8">
        <v>37</v>
      </c>
      <c r="C40" s="13" t="s">
        <v>87</v>
      </c>
      <c r="D40" s="21"/>
      <c r="E40" s="22"/>
      <c r="F40" s="22"/>
      <c r="G40" s="22"/>
      <c r="H40" s="22"/>
      <c r="I40" s="22"/>
      <c r="J40" s="22"/>
      <c r="K40" s="22"/>
      <c r="L40" s="22" t="s">
        <v>60</v>
      </c>
      <c r="M40" s="23" t="s">
        <v>60</v>
      </c>
      <c r="N40" s="33">
        <f t="shared" si="0"/>
        <v>2</v>
      </c>
    </row>
    <row r="41" spans="1:14" ht="14.25" x14ac:dyDescent="0.15">
      <c r="A41" s="51"/>
      <c r="B41" s="8">
        <v>38</v>
      </c>
      <c r="C41" s="13" t="s">
        <v>88</v>
      </c>
      <c r="D41" s="21"/>
      <c r="E41" s="22"/>
      <c r="F41" s="22"/>
      <c r="G41" s="22"/>
      <c r="H41" s="22"/>
      <c r="I41" s="22"/>
      <c r="J41" s="22"/>
      <c r="K41" s="22" t="s">
        <v>60</v>
      </c>
      <c r="L41" s="22" t="s">
        <v>60</v>
      </c>
      <c r="M41" s="23"/>
      <c r="N41" s="33">
        <f t="shared" si="0"/>
        <v>2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/>
      <c r="I42" s="22"/>
      <c r="J42" s="22"/>
      <c r="K42" s="22" t="s">
        <v>60</v>
      </c>
      <c r="L42" s="22"/>
      <c r="M42" s="23"/>
      <c r="N42" s="33">
        <f t="shared" si="0"/>
        <v>1</v>
      </c>
    </row>
    <row r="43" spans="1:14" ht="14.25" x14ac:dyDescent="0.15">
      <c r="A43" s="51"/>
      <c r="B43" s="8">
        <v>40</v>
      </c>
      <c r="C43" s="13" t="s">
        <v>90</v>
      </c>
      <c r="D43" s="21" t="s">
        <v>60</v>
      </c>
      <c r="E43" s="22"/>
      <c r="F43" s="22" t="s">
        <v>60</v>
      </c>
      <c r="G43" s="22" t="s">
        <v>60</v>
      </c>
      <c r="H43" s="22"/>
      <c r="I43" s="22" t="s">
        <v>60</v>
      </c>
      <c r="J43" s="22"/>
      <c r="K43" s="22" t="s">
        <v>60</v>
      </c>
      <c r="L43" s="22" t="s">
        <v>60</v>
      </c>
      <c r="M43" s="23" t="s">
        <v>60</v>
      </c>
      <c r="N43" s="33">
        <f t="shared" si="0"/>
        <v>7</v>
      </c>
    </row>
    <row r="44" spans="1:14" ht="14.25" x14ac:dyDescent="0.15">
      <c r="A44" s="51"/>
      <c r="B44" s="8">
        <v>41</v>
      </c>
      <c r="C44" s="13" t="s">
        <v>91</v>
      </c>
      <c r="D44" s="21"/>
      <c r="E44" s="22"/>
      <c r="F44" s="22"/>
      <c r="G44" s="22"/>
      <c r="H44" s="22"/>
      <c r="I44" s="22"/>
      <c r="J44" s="22"/>
      <c r="K44" s="22" t="s">
        <v>60</v>
      </c>
      <c r="L44" s="22"/>
      <c r="M44" s="23"/>
      <c r="N44" s="33">
        <f t="shared" si="0"/>
        <v>1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3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127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14</v>
      </c>
      <c r="E47" s="38">
        <f t="shared" ref="E47:M47" si="1">COUNTIF(E4:E45,"○")</f>
        <v>4</v>
      </c>
      <c r="F47" s="38">
        <f t="shared" si="1"/>
        <v>3</v>
      </c>
      <c r="G47" s="38">
        <f t="shared" si="1"/>
        <v>14</v>
      </c>
      <c r="H47" s="38">
        <f t="shared" si="1"/>
        <v>3</v>
      </c>
      <c r="I47" s="38">
        <f t="shared" si="1"/>
        <v>17</v>
      </c>
      <c r="J47" s="38">
        <f t="shared" si="1"/>
        <v>6</v>
      </c>
      <c r="K47" s="38">
        <f t="shared" si="1"/>
        <v>25</v>
      </c>
      <c r="L47" s="38">
        <f t="shared" si="1"/>
        <v>26</v>
      </c>
      <c r="M47" s="38">
        <f t="shared" si="1"/>
        <v>15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158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107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66</v>
      </c>
      <c r="D5" s="21" t="s">
        <v>60</v>
      </c>
      <c r="E5" s="22"/>
      <c r="F5" s="22"/>
      <c r="G5" s="22"/>
      <c r="H5" s="22"/>
      <c r="I5" s="22" t="s">
        <v>60</v>
      </c>
      <c r="J5" s="22"/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5</v>
      </c>
    </row>
    <row r="6" spans="1:20" ht="14.25" x14ac:dyDescent="0.15">
      <c r="A6" s="51"/>
      <c r="B6" s="10">
        <v>3</v>
      </c>
      <c r="C6" s="9" t="s">
        <v>67</v>
      </c>
      <c r="D6" s="21"/>
      <c r="E6" s="22"/>
      <c r="F6" s="22"/>
      <c r="G6" s="22"/>
      <c r="H6" s="22"/>
      <c r="I6" s="22"/>
      <c r="J6" s="22"/>
      <c r="K6" s="22"/>
      <c r="L6" s="22"/>
      <c r="M6" s="23"/>
      <c r="N6" s="33">
        <f t="shared" si="0"/>
        <v>0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 t="s">
        <v>60</v>
      </c>
      <c r="L7" s="22"/>
      <c r="M7" s="23"/>
      <c r="N7" s="33">
        <f t="shared" si="0"/>
        <v>3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 t="s">
        <v>60</v>
      </c>
      <c r="L8" s="22"/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/>
      <c r="L9" s="22"/>
      <c r="M9" s="23"/>
      <c r="N9" s="33">
        <f t="shared" si="0"/>
        <v>0</v>
      </c>
    </row>
    <row r="10" spans="1:20" ht="14.25" x14ac:dyDescent="0.15">
      <c r="A10" s="51"/>
      <c r="B10" s="8">
        <v>7</v>
      </c>
      <c r="C10" s="9" t="s">
        <v>115</v>
      </c>
      <c r="D10" s="21" t="s">
        <v>60</v>
      </c>
      <c r="E10" s="22"/>
      <c r="F10" s="22"/>
      <c r="G10" s="22" t="s">
        <v>60</v>
      </c>
      <c r="H10" s="22"/>
      <c r="I10" s="22"/>
      <c r="J10" s="22"/>
      <c r="K10" s="22" t="s">
        <v>60</v>
      </c>
      <c r="L10" s="22"/>
      <c r="M10" s="23"/>
      <c r="N10" s="33">
        <f t="shared" si="0"/>
        <v>3</v>
      </c>
    </row>
    <row r="11" spans="1:20" ht="14.25" x14ac:dyDescent="0.15">
      <c r="A11" s="51"/>
      <c r="B11" s="10">
        <v>8</v>
      </c>
      <c r="C11" s="9" t="s">
        <v>71</v>
      </c>
      <c r="D11" s="21" t="s">
        <v>60</v>
      </c>
      <c r="E11" s="22"/>
      <c r="F11" s="22"/>
      <c r="G11" s="22" t="s">
        <v>60</v>
      </c>
      <c r="H11" s="22"/>
      <c r="I11" s="22" t="s">
        <v>60</v>
      </c>
      <c r="J11" s="22"/>
      <c r="K11" s="22" t="s">
        <v>60</v>
      </c>
      <c r="L11" s="22" t="s">
        <v>60</v>
      </c>
      <c r="M11" s="23" t="s">
        <v>60</v>
      </c>
      <c r="N11" s="33">
        <f t="shared" si="0"/>
        <v>6</v>
      </c>
    </row>
    <row r="12" spans="1:20" ht="14.25" x14ac:dyDescent="0.15">
      <c r="A12" s="51"/>
      <c r="B12" s="8">
        <v>9</v>
      </c>
      <c r="C12" s="9" t="s">
        <v>116</v>
      </c>
      <c r="D12" s="21" t="s">
        <v>60</v>
      </c>
      <c r="E12" s="22"/>
      <c r="F12" s="22"/>
      <c r="G12" s="22" t="s">
        <v>60</v>
      </c>
      <c r="H12" s="22"/>
      <c r="I12" s="22" t="s">
        <v>60</v>
      </c>
      <c r="J12" s="22"/>
      <c r="K12" s="22" t="s">
        <v>60</v>
      </c>
      <c r="L12" s="22" t="s">
        <v>60</v>
      </c>
      <c r="M12" s="23" t="s">
        <v>60</v>
      </c>
      <c r="N12" s="33">
        <f t="shared" si="0"/>
        <v>6</v>
      </c>
    </row>
    <row r="13" spans="1:20" ht="14.25" x14ac:dyDescent="0.15">
      <c r="A13" s="51"/>
      <c r="B13" s="10">
        <v>10</v>
      </c>
      <c r="C13" s="9" t="s">
        <v>110</v>
      </c>
      <c r="D13" s="21" t="s">
        <v>60</v>
      </c>
      <c r="E13" s="22"/>
      <c r="F13" s="22"/>
      <c r="G13" s="22" t="s">
        <v>60</v>
      </c>
      <c r="H13" s="22"/>
      <c r="I13" s="22" t="s">
        <v>60</v>
      </c>
      <c r="J13" s="22"/>
      <c r="K13" s="22"/>
      <c r="L13" s="22"/>
      <c r="M13" s="23" t="s">
        <v>60</v>
      </c>
      <c r="N13" s="33">
        <f t="shared" si="0"/>
        <v>4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/>
      <c r="E18" s="28"/>
      <c r="F18" s="28"/>
      <c r="G18" s="28"/>
      <c r="H18" s="28"/>
      <c r="I18" s="28"/>
      <c r="J18" s="28"/>
      <c r="K18" s="28"/>
      <c r="L18" s="28"/>
      <c r="M18" s="29"/>
      <c r="N18" s="35">
        <f t="shared" si="0"/>
        <v>0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6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/>
      <c r="G20" s="22"/>
      <c r="H20" s="22"/>
      <c r="I20" s="22"/>
      <c r="J20" s="22"/>
      <c r="K20" s="22" t="s">
        <v>60</v>
      </c>
      <c r="L20" s="22" t="s">
        <v>60</v>
      </c>
      <c r="M20" s="23"/>
      <c r="N20" s="33">
        <f t="shared" si="0"/>
        <v>2</v>
      </c>
    </row>
    <row r="21" spans="1:14" ht="14.25" x14ac:dyDescent="0.15">
      <c r="A21" s="51"/>
      <c r="B21" s="8">
        <v>18</v>
      </c>
      <c r="C21" s="13" t="s">
        <v>23</v>
      </c>
      <c r="D21" s="21"/>
      <c r="E21" s="22"/>
      <c r="F21" s="22"/>
      <c r="G21" s="22"/>
      <c r="H21" s="22"/>
      <c r="I21" s="22" t="s">
        <v>60</v>
      </c>
      <c r="J21" s="22"/>
      <c r="K21" s="22" t="s">
        <v>60</v>
      </c>
      <c r="L21" s="22" t="s">
        <v>60</v>
      </c>
      <c r="M21" s="23"/>
      <c r="N21" s="33">
        <f t="shared" si="0"/>
        <v>3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/>
      <c r="J22" s="22"/>
      <c r="K22" s="22" t="s">
        <v>60</v>
      </c>
      <c r="L22" s="22" t="s">
        <v>60</v>
      </c>
      <c r="M22" s="23"/>
      <c r="N22" s="33">
        <f t="shared" si="0"/>
        <v>2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/>
      <c r="L23" s="22" t="s">
        <v>60</v>
      </c>
      <c r="M23" s="23"/>
      <c r="N23" s="33">
        <f t="shared" si="0"/>
        <v>1</v>
      </c>
    </row>
    <row r="24" spans="1:14" ht="14.25" x14ac:dyDescent="0.15">
      <c r="A24" s="51"/>
      <c r="B24" s="8">
        <v>21</v>
      </c>
      <c r="C24" s="13" t="s">
        <v>26</v>
      </c>
      <c r="D24" s="21" t="s">
        <v>60</v>
      </c>
      <c r="E24" s="22"/>
      <c r="F24" s="22"/>
      <c r="G24" s="22" t="s">
        <v>60</v>
      </c>
      <c r="H24" s="22"/>
      <c r="I24" s="22"/>
      <c r="J24" s="22"/>
      <c r="K24" s="22" t="s">
        <v>60</v>
      </c>
      <c r="L24" s="22" t="s">
        <v>60</v>
      </c>
      <c r="M24" s="23" t="s">
        <v>60</v>
      </c>
      <c r="N24" s="33">
        <f t="shared" si="0"/>
        <v>5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/>
      <c r="E26" s="22"/>
      <c r="F26" s="22"/>
      <c r="G26" s="22"/>
      <c r="H26" s="22"/>
      <c r="I26" s="22"/>
      <c r="J26" s="22"/>
      <c r="K26" s="22" t="s">
        <v>60</v>
      </c>
      <c r="L26" s="22" t="s">
        <v>60</v>
      </c>
      <c r="M26" s="23" t="s">
        <v>60</v>
      </c>
      <c r="N26" s="33">
        <f t="shared" si="0"/>
        <v>3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33">
        <f t="shared" si="0"/>
        <v>0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 t="s">
        <v>60</v>
      </c>
      <c r="L29" s="22"/>
      <c r="M29" s="23"/>
      <c r="N29" s="33">
        <f t="shared" si="0"/>
        <v>1</v>
      </c>
    </row>
    <row r="30" spans="1:14" ht="14.25" x14ac:dyDescent="0.15">
      <c r="A30" s="51"/>
      <c r="B30" s="8">
        <v>27</v>
      </c>
      <c r="C30" s="13" t="s">
        <v>32</v>
      </c>
      <c r="D30" s="21"/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5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 t="s">
        <v>60</v>
      </c>
      <c r="J31" s="25"/>
      <c r="K31" s="25" t="s">
        <v>60</v>
      </c>
      <c r="L31" s="25" t="s">
        <v>60</v>
      </c>
      <c r="M31" s="26" t="s">
        <v>60</v>
      </c>
      <c r="N31" s="34">
        <f t="shared" si="0"/>
        <v>6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/>
      <c r="G32" s="28"/>
      <c r="H32" s="28"/>
      <c r="I32" s="28"/>
      <c r="J32" s="28"/>
      <c r="K32" s="28" t="s">
        <v>60</v>
      </c>
      <c r="L32" s="28" t="s">
        <v>60</v>
      </c>
      <c r="M32" s="29" t="s">
        <v>60</v>
      </c>
      <c r="N32" s="35">
        <f t="shared" si="0"/>
        <v>4</v>
      </c>
    </row>
    <row r="33" spans="1:14" ht="14.25" x14ac:dyDescent="0.15">
      <c r="A33" s="51"/>
      <c r="B33" s="8">
        <v>30</v>
      </c>
      <c r="C33" s="15" t="s">
        <v>112</v>
      </c>
      <c r="D33" s="21" t="s">
        <v>60</v>
      </c>
      <c r="E33" s="22"/>
      <c r="F33" s="22"/>
      <c r="G33" s="22" t="s">
        <v>60</v>
      </c>
      <c r="H33" s="22"/>
      <c r="I33" s="22" t="s">
        <v>60</v>
      </c>
      <c r="J33" s="22"/>
      <c r="K33" s="22" t="s">
        <v>60</v>
      </c>
      <c r="L33" s="22" t="s">
        <v>60</v>
      </c>
      <c r="M33" s="23" t="s">
        <v>60</v>
      </c>
      <c r="N33" s="33">
        <f t="shared" si="0"/>
        <v>6</v>
      </c>
    </row>
    <row r="34" spans="1:14" ht="14.25" x14ac:dyDescent="0.15">
      <c r="A34" s="51"/>
      <c r="B34" s="8">
        <v>31</v>
      </c>
      <c r="C34" s="13" t="s">
        <v>81</v>
      </c>
      <c r="D34" s="21"/>
      <c r="E34" s="22"/>
      <c r="F34" s="22"/>
      <c r="G34" s="22" t="s">
        <v>60</v>
      </c>
      <c r="H34" s="22"/>
      <c r="I34" s="22" t="s">
        <v>60</v>
      </c>
      <c r="J34" s="22"/>
      <c r="K34" s="22"/>
      <c r="L34" s="22" t="s">
        <v>60</v>
      </c>
      <c r="M34" s="23" t="s">
        <v>60</v>
      </c>
      <c r="N34" s="33">
        <f t="shared" si="0"/>
        <v>4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100</v>
      </c>
      <c r="D36" s="21" t="s">
        <v>60</v>
      </c>
      <c r="E36" s="22"/>
      <c r="F36" s="22"/>
      <c r="G36" s="22"/>
      <c r="H36" s="22"/>
      <c r="I36" s="22" t="s">
        <v>60</v>
      </c>
      <c r="J36" s="22"/>
      <c r="K36" s="22" t="s">
        <v>60</v>
      </c>
      <c r="L36" s="22" t="s">
        <v>60</v>
      </c>
      <c r="M36" s="23"/>
      <c r="N36" s="33">
        <f t="shared" si="0"/>
        <v>4</v>
      </c>
    </row>
    <row r="37" spans="1:14" ht="14.25" x14ac:dyDescent="0.15">
      <c r="A37" s="51"/>
      <c r="B37" s="8">
        <v>34</v>
      </c>
      <c r="C37" s="13" t="s">
        <v>84</v>
      </c>
      <c r="D37" s="21"/>
      <c r="E37" s="22"/>
      <c r="F37" s="22"/>
      <c r="G37" s="22"/>
      <c r="H37" s="22"/>
      <c r="I37" s="22"/>
      <c r="J37" s="22"/>
      <c r="K37" s="22" t="s">
        <v>60</v>
      </c>
      <c r="L37" s="22" t="s">
        <v>60</v>
      </c>
      <c r="M37" s="23"/>
      <c r="N37" s="33">
        <f t="shared" si="0"/>
        <v>2</v>
      </c>
    </row>
    <row r="38" spans="1:14" ht="14.25" x14ac:dyDescent="0.15">
      <c r="A38" s="51"/>
      <c r="B38" s="8">
        <v>35</v>
      </c>
      <c r="C38" s="16" t="s">
        <v>85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86</v>
      </c>
      <c r="D39" s="21"/>
      <c r="E39" s="22"/>
      <c r="F39" s="22"/>
      <c r="G39" s="22"/>
      <c r="H39" s="22"/>
      <c r="I39" s="22" t="s">
        <v>60</v>
      </c>
      <c r="J39" s="22"/>
      <c r="K39" s="22" t="s">
        <v>60</v>
      </c>
      <c r="L39" s="22" t="s">
        <v>60</v>
      </c>
      <c r="M39" s="23" t="s">
        <v>60</v>
      </c>
      <c r="N39" s="33">
        <f t="shared" si="0"/>
        <v>4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 t="s">
        <v>60</v>
      </c>
      <c r="J40" s="22"/>
      <c r="K40" s="22"/>
      <c r="L40" s="22" t="s">
        <v>60</v>
      </c>
      <c r="M40" s="23"/>
      <c r="N40" s="33">
        <f t="shared" si="0"/>
        <v>2</v>
      </c>
    </row>
    <row r="41" spans="1:14" ht="14.25" x14ac:dyDescent="0.15">
      <c r="A41" s="51"/>
      <c r="B41" s="8">
        <v>38</v>
      </c>
      <c r="C41" s="13" t="s">
        <v>88</v>
      </c>
      <c r="D41" s="21" t="s">
        <v>60</v>
      </c>
      <c r="E41" s="22"/>
      <c r="F41" s="22"/>
      <c r="G41" s="22" t="s">
        <v>60</v>
      </c>
      <c r="H41" s="22"/>
      <c r="I41" s="22" t="s">
        <v>60</v>
      </c>
      <c r="J41" s="22"/>
      <c r="K41" s="22" t="s">
        <v>60</v>
      </c>
      <c r="L41" s="22" t="s">
        <v>60</v>
      </c>
      <c r="M41" s="23" t="s">
        <v>60</v>
      </c>
      <c r="N41" s="33">
        <f t="shared" si="0"/>
        <v>6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/>
      <c r="I42" s="22"/>
      <c r="J42" s="22"/>
      <c r="K42" s="22" t="s">
        <v>60</v>
      </c>
      <c r="L42" s="22"/>
      <c r="M42" s="23"/>
      <c r="N42" s="33">
        <f t="shared" si="0"/>
        <v>1</v>
      </c>
    </row>
    <row r="43" spans="1:14" ht="14.25" x14ac:dyDescent="0.15">
      <c r="A43" s="51"/>
      <c r="B43" s="8">
        <v>40</v>
      </c>
      <c r="C43" s="13" t="s">
        <v>90</v>
      </c>
      <c r="D43" s="21" t="s">
        <v>60</v>
      </c>
      <c r="E43" s="22"/>
      <c r="F43" s="22"/>
      <c r="G43" s="22" t="s">
        <v>60</v>
      </c>
      <c r="H43" s="22"/>
      <c r="I43" s="22" t="s">
        <v>60</v>
      </c>
      <c r="J43" s="22"/>
      <c r="K43" s="22" t="s">
        <v>60</v>
      </c>
      <c r="L43" s="22" t="s">
        <v>60</v>
      </c>
      <c r="M43" s="23" t="s">
        <v>60</v>
      </c>
      <c r="N43" s="33">
        <f t="shared" si="0"/>
        <v>6</v>
      </c>
    </row>
    <row r="44" spans="1:14" ht="14.25" x14ac:dyDescent="0.15">
      <c r="A44" s="51"/>
      <c r="B44" s="8">
        <v>41</v>
      </c>
      <c r="C44" s="13" t="s">
        <v>117</v>
      </c>
      <c r="D44" s="21"/>
      <c r="E44" s="22"/>
      <c r="F44" s="22"/>
      <c r="G44" s="22"/>
      <c r="H44" s="22"/>
      <c r="I44" s="22"/>
      <c r="J44" s="22"/>
      <c r="K44" s="22" t="s">
        <v>60</v>
      </c>
      <c r="L44" s="22"/>
      <c r="M44" s="23"/>
      <c r="N44" s="33">
        <f t="shared" si="0"/>
        <v>1</v>
      </c>
    </row>
    <row r="45" spans="1:14" ht="15" thickBot="1" x14ac:dyDescent="0.2">
      <c r="A45" s="52"/>
      <c r="B45" s="11">
        <v>42</v>
      </c>
      <c r="C45" s="14" t="s">
        <v>92</v>
      </c>
      <c r="D45" s="24"/>
      <c r="E45" s="25"/>
      <c r="F45" s="25"/>
      <c r="G45" s="25"/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3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107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14</v>
      </c>
      <c r="E47" s="38">
        <f t="shared" ref="E47:M47" si="1">COUNTIF(E4:E45,"○")</f>
        <v>0</v>
      </c>
      <c r="F47" s="38">
        <f t="shared" si="1"/>
        <v>0</v>
      </c>
      <c r="G47" s="38">
        <f t="shared" si="1"/>
        <v>12</v>
      </c>
      <c r="H47" s="38">
        <f t="shared" si="1"/>
        <v>0</v>
      </c>
      <c r="I47" s="38">
        <f t="shared" si="1"/>
        <v>17</v>
      </c>
      <c r="J47" s="38">
        <f t="shared" si="1"/>
        <v>0</v>
      </c>
      <c r="K47" s="38">
        <f t="shared" si="1"/>
        <v>26</v>
      </c>
      <c r="L47" s="38">
        <f t="shared" si="1"/>
        <v>23</v>
      </c>
      <c r="M47" s="38">
        <f t="shared" si="1"/>
        <v>15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157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93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108</v>
      </c>
      <c r="D5" s="21" t="s">
        <v>60</v>
      </c>
      <c r="E5" s="22" t="s">
        <v>60</v>
      </c>
      <c r="F5" s="22" t="s">
        <v>60</v>
      </c>
      <c r="G5" s="22"/>
      <c r="H5" s="22"/>
      <c r="I5" s="22" t="s">
        <v>60</v>
      </c>
      <c r="J5" s="22" t="s">
        <v>60</v>
      </c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8</v>
      </c>
    </row>
    <row r="6" spans="1:20" ht="14.25" x14ac:dyDescent="0.15">
      <c r="A6" s="51"/>
      <c r="B6" s="10">
        <v>3</v>
      </c>
      <c r="C6" s="9" t="s">
        <v>67</v>
      </c>
      <c r="D6" s="21" t="s">
        <v>60</v>
      </c>
      <c r="E6" s="22" t="s">
        <v>60</v>
      </c>
      <c r="F6" s="22" t="s">
        <v>60</v>
      </c>
      <c r="G6" s="22"/>
      <c r="H6" s="22" t="s">
        <v>60</v>
      </c>
      <c r="I6" s="22"/>
      <c r="J6" s="22"/>
      <c r="K6" s="22" t="s">
        <v>60</v>
      </c>
      <c r="L6" s="22"/>
      <c r="M6" s="23" t="s">
        <v>60</v>
      </c>
      <c r="N6" s="33">
        <f t="shared" si="0"/>
        <v>6</v>
      </c>
    </row>
    <row r="7" spans="1:20" ht="14.25" x14ac:dyDescent="0.15">
      <c r="A7" s="51"/>
      <c r="B7" s="10">
        <v>4</v>
      </c>
      <c r="C7" s="9" t="s">
        <v>118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 t="s">
        <v>60</v>
      </c>
      <c r="L7" s="22" t="s">
        <v>60</v>
      </c>
      <c r="M7" s="23"/>
      <c r="N7" s="33">
        <f t="shared" si="0"/>
        <v>4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/>
      <c r="M8" s="23"/>
      <c r="N8" s="33">
        <f t="shared" si="0"/>
        <v>0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/>
      <c r="K9" s="22"/>
      <c r="L9" s="22"/>
      <c r="M9" s="23"/>
      <c r="N9" s="33">
        <f t="shared" si="0"/>
        <v>0</v>
      </c>
    </row>
    <row r="10" spans="1:20" ht="14.25" x14ac:dyDescent="0.15">
      <c r="A10" s="51"/>
      <c r="B10" s="8">
        <v>7</v>
      </c>
      <c r="C10" s="9" t="s">
        <v>115</v>
      </c>
      <c r="D10" s="21" t="s">
        <v>60</v>
      </c>
      <c r="E10" s="22"/>
      <c r="F10" s="22"/>
      <c r="G10" s="22" t="s">
        <v>60</v>
      </c>
      <c r="H10" s="22"/>
      <c r="I10" s="22"/>
      <c r="J10" s="22"/>
      <c r="K10" s="22"/>
      <c r="L10" s="22"/>
      <c r="M10" s="23"/>
      <c r="N10" s="33">
        <f t="shared" si="0"/>
        <v>2</v>
      </c>
    </row>
    <row r="11" spans="1:20" ht="14.25" x14ac:dyDescent="0.15">
      <c r="A11" s="51"/>
      <c r="B11" s="10">
        <v>8</v>
      </c>
      <c r="C11" s="9" t="s">
        <v>109</v>
      </c>
      <c r="D11" s="21" t="s">
        <v>60</v>
      </c>
      <c r="E11" s="22" t="s">
        <v>60</v>
      </c>
      <c r="F11" s="22" t="s">
        <v>60</v>
      </c>
      <c r="G11" s="22"/>
      <c r="H11" s="22" t="s">
        <v>60</v>
      </c>
      <c r="I11" s="22" t="s">
        <v>60</v>
      </c>
      <c r="J11" s="22" t="s">
        <v>60</v>
      </c>
      <c r="K11" s="22" t="s">
        <v>60</v>
      </c>
      <c r="L11" s="22" t="s">
        <v>60</v>
      </c>
      <c r="M11" s="23" t="s">
        <v>60</v>
      </c>
      <c r="N11" s="33">
        <f t="shared" si="0"/>
        <v>9</v>
      </c>
    </row>
    <row r="12" spans="1:20" ht="14.25" x14ac:dyDescent="0.15">
      <c r="A12" s="51"/>
      <c r="B12" s="8">
        <v>9</v>
      </c>
      <c r="C12" s="9" t="s">
        <v>72</v>
      </c>
      <c r="D12" s="21" t="s">
        <v>60</v>
      </c>
      <c r="E12" s="22" t="s">
        <v>60</v>
      </c>
      <c r="F12" s="22" t="s">
        <v>60</v>
      </c>
      <c r="G12" s="22" t="s">
        <v>60</v>
      </c>
      <c r="H12" s="22" t="s">
        <v>60</v>
      </c>
      <c r="I12" s="22" t="s">
        <v>60</v>
      </c>
      <c r="J12" s="22" t="s">
        <v>60</v>
      </c>
      <c r="K12" s="22" t="s">
        <v>60</v>
      </c>
      <c r="L12" s="22" t="s">
        <v>60</v>
      </c>
      <c r="M12" s="23" t="s">
        <v>60</v>
      </c>
      <c r="N12" s="33">
        <f t="shared" si="0"/>
        <v>10</v>
      </c>
    </row>
    <row r="13" spans="1:20" ht="14.25" x14ac:dyDescent="0.15">
      <c r="A13" s="51"/>
      <c r="B13" s="10">
        <v>10</v>
      </c>
      <c r="C13" s="9" t="s">
        <v>110</v>
      </c>
      <c r="D13" s="21" t="s">
        <v>60</v>
      </c>
      <c r="E13" s="22"/>
      <c r="F13" s="22" t="s">
        <v>60</v>
      </c>
      <c r="G13" s="22"/>
      <c r="H13" s="22"/>
      <c r="I13" s="22"/>
      <c r="J13" s="22"/>
      <c r="K13" s="22" t="s">
        <v>60</v>
      </c>
      <c r="L13" s="22" t="s">
        <v>60</v>
      </c>
      <c r="M13" s="23"/>
      <c r="N13" s="33">
        <f t="shared" si="0"/>
        <v>4</v>
      </c>
    </row>
    <row r="14" spans="1:20" ht="14.25" x14ac:dyDescent="0.15">
      <c r="A14" s="51"/>
      <c r="B14" s="8">
        <v>11</v>
      </c>
      <c r="C14" s="9" t="s">
        <v>119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95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/>
      <c r="E18" s="28"/>
      <c r="F18" s="28"/>
      <c r="G18" s="28"/>
      <c r="H18" s="28"/>
      <c r="I18" s="28"/>
      <c r="J18" s="28"/>
      <c r="K18" s="28"/>
      <c r="L18" s="28"/>
      <c r="M18" s="29"/>
      <c r="N18" s="35">
        <f t="shared" si="0"/>
        <v>0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6</v>
      </c>
    </row>
    <row r="20" spans="1:14" ht="14.25" x14ac:dyDescent="0.15">
      <c r="A20" s="51"/>
      <c r="B20" s="8">
        <v>17</v>
      </c>
      <c r="C20" s="13" t="s">
        <v>22</v>
      </c>
      <c r="D20" s="21"/>
      <c r="E20" s="22"/>
      <c r="F20" s="22"/>
      <c r="G20" s="22"/>
      <c r="H20" s="22"/>
      <c r="I20" s="22" t="s">
        <v>60</v>
      </c>
      <c r="J20" s="22"/>
      <c r="K20" s="22" t="s">
        <v>60</v>
      </c>
      <c r="L20" s="22" t="s">
        <v>60</v>
      </c>
      <c r="M20" s="23" t="s">
        <v>60</v>
      </c>
      <c r="N20" s="33">
        <f t="shared" si="0"/>
        <v>4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 t="s">
        <v>60</v>
      </c>
      <c r="G21" s="22" t="s">
        <v>60</v>
      </c>
      <c r="H21" s="22"/>
      <c r="I21" s="22"/>
      <c r="J21" s="22"/>
      <c r="K21" s="22" t="s">
        <v>60</v>
      </c>
      <c r="L21" s="22" t="s">
        <v>60</v>
      </c>
      <c r="M21" s="23"/>
      <c r="N21" s="33">
        <f t="shared" si="0"/>
        <v>5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/>
      <c r="J22" s="22"/>
      <c r="K22" s="22" t="s">
        <v>60</v>
      </c>
      <c r="L22" s="22" t="s">
        <v>60</v>
      </c>
      <c r="M22" s="23" t="s">
        <v>60</v>
      </c>
      <c r="N22" s="33">
        <f t="shared" si="0"/>
        <v>3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/>
      <c r="L23" s="22" t="s">
        <v>60</v>
      </c>
      <c r="M23" s="23"/>
      <c r="N23" s="33">
        <f t="shared" si="0"/>
        <v>1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 t="s">
        <v>60</v>
      </c>
      <c r="M24" s="23"/>
      <c r="N24" s="33">
        <f t="shared" si="0"/>
        <v>1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 t="s">
        <v>60</v>
      </c>
      <c r="G26" s="22"/>
      <c r="H26" s="22"/>
      <c r="I26" s="22"/>
      <c r="J26" s="22"/>
      <c r="K26" s="22"/>
      <c r="L26" s="22" t="s">
        <v>60</v>
      </c>
      <c r="M26" s="23" t="s">
        <v>60</v>
      </c>
      <c r="N26" s="33">
        <f t="shared" si="0"/>
        <v>4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 t="s">
        <v>60</v>
      </c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3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33">
        <f t="shared" si="0"/>
        <v>0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 t="s">
        <v>60</v>
      </c>
      <c r="L29" s="22"/>
      <c r="M29" s="23"/>
      <c r="N29" s="33">
        <f t="shared" si="0"/>
        <v>1</v>
      </c>
    </row>
    <row r="30" spans="1:14" ht="13.5" customHeight="1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 t="s">
        <v>60</v>
      </c>
      <c r="G31" s="25" t="s">
        <v>60</v>
      </c>
      <c r="H31" s="25"/>
      <c r="I31" s="25" t="s">
        <v>60</v>
      </c>
      <c r="J31" s="25"/>
      <c r="K31" s="25" t="s">
        <v>60</v>
      </c>
      <c r="L31" s="25" t="s">
        <v>60</v>
      </c>
      <c r="M31" s="26"/>
      <c r="N31" s="34">
        <f t="shared" si="0"/>
        <v>6</v>
      </c>
    </row>
    <row r="32" spans="1:14" ht="14.25" x14ac:dyDescent="0.15">
      <c r="A32" s="50" t="s">
        <v>34</v>
      </c>
      <c r="B32" s="6">
        <v>29</v>
      </c>
      <c r="C32" s="12" t="s">
        <v>97</v>
      </c>
      <c r="D32" s="17" t="s">
        <v>60</v>
      </c>
      <c r="E32" s="28"/>
      <c r="F32" s="28" t="s">
        <v>60</v>
      </c>
      <c r="G32" s="28" t="s">
        <v>60</v>
      </c>
      <c r="H32" s="28"/>
      <c r="I32" s="28"/>
      <c r="J32" s="28"/>
      <c r="K32" s="28" t="s">
        <v>60</v>
      </c>
      <c r="L32" s="28" t="s">
        <v>60</v>
      </c>
      <c r="M32" s="29" t="s">
        <v>60</v>
      </c>
      <c r="N32" s="35">
        <f t="shared" si="0"/>
        <v>6</v>
      </c>
    </row>
    <row r="33" spans="1:14" ht="14.25" x14ac:dyDescent="0.15">
      <c r="A33" s="51"/>
      <c r="B33" s="8">
        <v>30</v>
      </c>
      <c r="C33" s="15" t="s">
        <v>112</v>
      </c>
      <c r="D33" s="21" t="s">
        <v>60</v>
      </c>
      <c r="E33" s="22" t="s">
        <v>60</v>
      </c>
      <c r="F33" s="22"/>
      <c r="G33" s="22" t="s">
        <v>60</v>
      </c>
      <c r="H33" s="22" t="s">
        <v>60</v>
      </c>
      <c r="I33" s="22" t="s">
        <v>60</v>
      </c>
      <c r="J33" s="22"/>
      <c r="K33" s="22" t="s">
        <v>60</v>
      </c>
      <c r="L33" s="22" t="s">
        <v>60</v>
      </c>
      <c r="M33" s="23" t="s">
        <v>60</v>
      </c>
      <c r="N33" s="33">
        <f t="shared" si="0"/>
        <v>8</v>
      </c>
    </row>
    <row r="34" spans="1:14" ht="14.25" x14ac:dyDescent="0.15">
      <c r="A34" s="51"/>
      <c r="B34" s="8">
        <v>31</v>
      </c>
      <c r="C34" s="13" t="s">
        <v>81</v>
      </c>
      <c r="D34" s="21" t="s">
        <v>60</v>
      </c>
      <c r="E34" s="22"/>
      <c r="F34" s="22"/>
      <c r="G34" s="22" t="s">
        <v>60</v>
      </c>
      <c r="H34" s="22" t="s">
        <v>60</v>
      </c>
      <c r="I34" s="22"/>
      <c r="J34" s="22"/>
      <c r="K34" s="22" t="s">
        <v>60</v>
      </c>
      <c r="L34" s="22" t="s">
        <v>60</v>
      </c>
      <c r="M34" s="23" t="s">
        <v>60</v>
      </c>
      <c r="N34" s="33">
        <f t="shared" si="0"/>
        <v>6</v>
      </c>
    </row>
    <row r="35" spans="1:14" ht="14.25" x14ac:dyDescent="0.15">
      <c r="A35" s="51"/>
      <c r="B35" s="8">
        <v>32</v>
      </c>
      <c r="C35" s="13" t="s">
        <v>82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83</v>
      </c>
      <c r="D36" s="21" t="s">
        <v>60</v>
      </c>
      <c r="E36" s="22" t="s">
        <v>60</v>
      </c>
      <c r="F36" s="22"/>
      <c r="G36" s="22"/>
      <c r="H36" s="22" t="s">
        <v>60</v>
      </c>
      <c r="I36" s="22"/>
      <c r="J36" s="22"/>
      <c r="K36" s="22" t="s">
        <v>60</v>
      </c>
      <c r="L36" s="22" t="s">
        <v>60</v>
      </c>
      <c r="M36" s="23" t="s">
        <v>60</v>
      </c>
      <c r="N36" s="33">
        <f t="shared" si="0"/>
        <v>6</v>
      </c>
    </row>
    <row r="37" spans="1:14" ht="14.25" x14ac:dyDescent="0.15">
      <c r="A37" s="51"/>
      <c r="B37" s="8">
        <v>34</v>
      </c>
      <c r="C37" s="13" t="s">
        <v>84</v>
      </c>
      <c r="D37" s="21" t="s">
        <v>60</v>
      </c>
      <c r="E37" s="22"/>
      <c r="F37" s="22" t="s">
        <v>60</v>
      </c>
      <c r="G37" s="22"/>
      <c r="H37" s="22" t="s">
        <v>60</v>
      </c>
      <c r="I37" s="22"/>
      <c r="J37" s="22"/>
      <c r="K37" s="22"/>
      <c r="L37" s="22" t="s">
        <v>60</v>
      </c>
      <c r="M37" s="23"/>
      <c r="N37" s="33">
        <f t="shared" si="0"/>
        <v>4</v>
      </c>
    </row>
    <row r="38" spans="1:14" ht="14.25" x14ac:dyDescent="0.15">
      <c r="A38" s="51"/>
      <c r="B38" s="8">
        <v>35</v>
      </c>
      <c r="C38" s="16" t="s">
        <v>114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86</v>
      </c>
      <c r="D39" s="21"/>
      <c r="E39" s="22"/>
      <c r="F39" s="22"/>
      <c r="G39" s="22"/>
      <c r="H39" s="22"/>
      <c r="I39" s="22"/>
      <c r="J39" s="22"/>
      <c r="K39" s="22"/>
      <c r="L39" s="22" t="s">
        <v>60</v>
      </c>
      <c r="M39" s="23"/>
      <c r="N39" s="33">
        <f t="shared" si="0"/>
        <v>1</v>
      </c>
    </row>
    <row r="40" spans="1:14" ht="14.25" x14ac:dyDescent="0.15">
      <c r="A40" s="51"/>
      <c r="B40" s="8">
        <v>37</v>
      </c>
      <c r="C40" s="13" t="s">
        <v>102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88</v>
      </c>
      <c r="D41" s="21" t="s">
        <v>60</v>
      </c>
      <c r="E41" s="22"/>
      <c r="F41" s="22" t="s">
        <v>60</v>
      </c>
      <c r="G41" s="22"/>
      <c r="H41" s="22"/>
      <c r="I41" s="22" t="s">
        <v>60</v>
      </c>
      <c r="J41" s="22" t="s">
        <v>60</v>
      </c>
      <c r="K41" s="22" t="s">
        <v>60</v>
      </c>
      <c r="L41" s="22" t="s">
        <v>60</v>
      </c>
      <c r="M41" s="23" t="s">
        <v>60</v>
      </c>
      <c r="N41" s="33">
        <f t="shared" si="0"/>
        <v>7</v>
      </c>
    </row>
    <row r="42" spans="1:14" ht="14.25" x14ac:dyDescent="0.15">
      <c r="A42" s="51"/>
      <c r="B42" s="8">
        <v>39</v>
      </c>
      <c r="C42" s="13" t="s">
        <v>104</v>
      </c>
      <c r="D42" s="21"/>
      <c r="E42" s="22"/>
      <c r="F42" s="22"/>
      <c r="G42" s="22"/>
      <c r="H42" s="22"/>
      <c r="I42" s="22"/>
      <c r="J42" s="22"/>
      <c r="K42" s="22" t="s">
        <v>60</v>
      </c>
      <c r="L42" s="22" t="s">
        <v>60</v>
      </c>
      <c r="M42" s="23"/>
      <c r="N42" s="33">
        <f t="shared" si="0"/>
        <v>2</v>
      </c>
    </row>
    <row r="43" spans="1:14" ht="14.25" x14ac:dyDescent="0.15">
      <c r="A43" s="51"/>
      <c r="B43" s="8">
        <v>40</v>
      </c>
      <c r="C43" s="13" t="s">
        <v>120</v>
      </c>
      <c r="D43" s="21" t="s">
        <v>60</v>
      </c>
      <c r="E43" s="22"/>
      <c r="F43" s="22" t="s">
        <v>60</v>
      </c>
      <c r="G43" s="22" t="s">
        <v>60</v>
      </c>
      <c r="H43" s="22"/>
      <c r="I43" s="22"/>
      <c r="J43" s="22"/>
      <c r="K43" s="22" t="s">
        <v>60</v>
      </c>
      <c r="L43" s="22" t="s">
        <v>60</v>
      </c>
      <c r="M43" s="23"/>
      <c r="N43" s="33">
        <f t="shared" si="0"/>
        <v>5</v>
      </c>
    </row>
    <row r="44" spans="1:14" ht="14.25" x14ac:dyDescent="0.15">
      <c r="A44" s="51"/>
      <c r="B44" s="8">
        <v>41</v>
      </c>
      <c r="C44" s="13" t="s">
        <v>117</v>
      </c>
      <c r="D44" s="21"/>
      <c r="E44" s="22"/>
      <c r="F44" s="22"/>
      <c r="G44" s="22"/>
      <c r="H44" s="22"/>
      <c r="I44" s="22"/>
      <c r="J44" s="22"/>
      <c r="K44" s="22" t="s">
        <v>60</v>
      </c>
      <c r="L44" s="22"/>
      <c r="M44" s="23"/>
      <c r="N44" s="33">
        <f t="shared" si="0"/>
        <v>1</v>
      </c>
    </row>
    <row r="45" spans="1:14" ht="15" thickBot="1" x14ac:dyDescent="0.2">
      <c r="A45" s="52"/>
      <c r="B45" s="11">
        <v>42</v>
      </c>
      <c r="C45" s="14" t="s">
        <v>92</v>
      </c>
      <c r="D45" s="24"/>
      <c r="E45" s="25"/>
      <c r="F45" s="25"/>
      <c r="G45" s="25" t="s">
        <v>60</v>
      </c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4</v>
      </c>
    </row>
    <row r="46" spans="1:14" ht="15" thickBot="1" x14ac:dyDescent="0.2">
      <c r="A46" s="1" t="s">
        <v>1</v>
      </c>
      <c r="B46" s="2" t="s">
        <v>93</v>
      </c>
      <c r="C46" s="31" t="s">
        <v>107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133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19</v>
      </c>
      <c r="E47" s="38">
        <f t="shared" ref="E47:M47" si="1">COUNTIF(E4:E45,"○")</f>
        <v>6</v>
      </c>
      <c r="F47" s="38">
        <f t="shared" si="1"/>
        <v>12</v>
      </c>
      <c r="G47" s="38">
        <f t="shared" si="1"/>
        <v>12</v>
      </c>
      <c r="H47" s="38">
        <f t="shared" si="1"/>
        <v>7</v>
      </c>
      <c r="I47" s="38">
        <f t="shared" si="1"/>
        <v>11</v>
      </c>
      <c r="J47" s="38">
        <f t="shared" si="1"/>
        <v>4</v>
      </c>
      <c r="K47" s="38">
        <f t="shared" si="1"/>
        <v>23</v>
      </c>
      <c r="L47" s="38">
        <f t="shared" si="1"/>
        <v>25</v>
      </c>
      <c r="M47" s="38">
        <f t="shared" si="1"/>
        <v>14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156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108</v>
      </c>
      <c r="D5" s="21" t="s">
        <v>60</v>
      </c>
      <c r="E5" s="22" t="s">
        <v>60</v>
      </c>
      <c r="F5" s="22" t="s">
        <v>60</v>
      </c>
      <c r="G5" s="22" t="s">
        <v>60</v>
      </c>
      <c r="H5" s="22"/>
      <c r="I5" s="22" t="s">
        <v>60</v>
      </c>
      <c r="J5" s="22"/>
      <c r="K5" s="22" t="s">
        <v>60</v>
      </c>
      <c r="L5" s="22" t="s">
        <v>60</v>
      </c>
      <c r="M5" s="23" t="s">
        <v>60</v>
      </c>
      <c r="N5" s="33">
        <f t="shared" ref="N5:N45" si="0">COUNTIF(B5:M5,"○")</f>
        <v>8</v>
      </c>
    </row>
    <row r="6" spans="1:20" ht="14.25" x14ac:dyDescent="0.15">
      <c r="A6" s="51"/>
      <c r="B6" s="10">
        <v>3</v>
      </c>
      <c r="C6" s="9" t="s">
        <v>67</v>
      </c>
      <c r="D6" s="21" t="s">
        <v>60</v>
      </c>
      <c r="E6" s="22" t="s">
        <v>60</v>
      </c>
      <c r="F6" s="22" t="s">
        <v>60</v>
      </c>
      <c r="G6" s="22" t="s">
        <v>60</v>
      </c>
      <c r="H6" s="22" t="s">
        <v>60</v>
      </c>
      <c r="I6" s="22" t="s">
        <v>60</v>
      </c>
      <c r="J6" s="22" t="s">
        <v>60</v>
      </c>
      <c r="K6" s="22" t="s">
        <v>60</v>
      </c>
      <c r="L6" s="22" t="s">
        <v>60</v>
      </c>
      <c r="M6" s="23" t="s">
        <v>60</v>
      </c>
      <c r="N6" s="33">
        <f t="shared" si="0"/>
        <v>10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 t="s">
        <v>60</v>
      </c>
      <c r="G7" s="22" t="s">
        <v>60</v>
      </c>
      <c r="H7" s="22" t="s">
        <v>60</v>
      </c>
      <c r="I7" s="22" t="s">
        <v>60</v>
      </c>
      <c r="J7" s="22"/>
      <c r="K7" s="22" t="s">
        <v>60</v>
      </c>
      <c r="L7" s="22" t="s">
        <v>60</v>
      </c>
      <c r="M7" s="23"/>
      <c r="N7" s="33">
        <f t="shared" si="0"/>
        <v>7</v>
      </c>
    </row>
    <row r="8" spans="1:20" ht="14.25" x14ac:dyDescent="0.15">
      <c r="A8" s="51"/>
      <c r="B8" s="10">
        <v>5</v>
      </c>
      <c r="C8" s="9" t="s">
        <v>121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 t="s">
        <v>60</v>
      </c>
      <c r="H9" s="22"/>
      <c r="I9" s="22"/>
      <c r="J9" s="22"/>
      <c r="K9" s="22"/>
      <c r="L9" s="22"/>
      <c r="M9" s="23"/>
      <c r="N9" s="33">
        <f t="shared" si="0"/>
        <v>1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 t="s">
        <v>60</v>
      </c>
      <c r="H10" s="22"/>
      <c r="I10" s="22"/>
      <c r="J10" s="22" t="s">
        <v>60</v>
      </c>
      <c r="K10" s="22" t="s">
        <v>60</v>
      </c>
      <c r="L10" s="22"/>
      <c r="M10" s="23"/>
      <c r="N10" s="33">
        <f t="shared" si="0"/>
        <v>3</v>
      </c>
    </row>
    <row r="11" spans="1:20" ht="14.25" x14ac:dyDescent="0.15">
      <c r="A11" s="51"/>
      <c r="B11" s="10">
        <v>8</v>
      </c>
      <c r="C11" s="9" t="s">
        <v>71</v>
      </c>
      <c r="D11" s="21" t="s">
        <v>60</v>
      </c>
      <c r="E11" s="22" t="s">
        <v>60</v>
      </c>
      <c r="F11" s="22" t="s">
        <v>60</v>
      </c>
      <c r="G11" s="22" t="s">
        <v>60</v>
      </c>
      <c r="H11" s="22" t="s">
        <v>60</v>
      </c>
      <c r="I11" s="22" t="s">
        <v>60</v>
      </c>
      <c r="J11" s="22" t="s">
        <v>60</v>
      </c>
      <c r="K11" s="22" t="s">
        <v>60</v>
      </c>
      <c r="L11" s="22" t="s">
        <v>60</v>
      </c>
      <c r="M11" s="23" t="s">
        <v>60</v>
      </c>
      <c r="N11" s="33">
        <f t="shared" si="0"/>
        <v>10</v>
      </c>
    </row>
    <row r="12" spans="1:20" ht="14.25" x14ac:dyDescent="0.15">
      <c r="A12" s="51"/>
      <c r="B12" s="8">
        <v>9</v>
      </c>
      <c r="C12" s="9" t="s">
        <v>72</v>
      </c>
      <c r="D12" s="21" t="s">
        <v>60</v>
      </c>
      <c r="E12" s="22"/>
      <c r="F12" s="22" t="s">
        <v>60</v>
      </c>
      <c r="G12" s="22" t="s">
        <v>60</v>
      </c>
      <c r="H12" s="22" t="s">
        <v>60</v>
      </c>
      <c r="I12" s="22" t="s">
        <v>60</v>
      </c>
      <c r="J12" s="22"/>
      <c r="K12" s="22" t="s">
        <v>60</v>
      </c>
      <c r="L12" s="22" t="s">
        <v>60</v>
      </c>
      <c r="M12" s="23" t="s">
        <v>60</v>
      </c>
      <c r="N12" s="33">
        <f t="shared" si="0"/>
        <v>8</v>
      </c>
    </row>
    <row r="13" spans="1:20" ht="14.25" x14ac:dyDescent="0.15">
      <c r="A13" s="51"/>
      <c r="B13" s="10">
        <v>10</v>
      </c>
      <c r="C13" s="9" t="s">
        <v>122</v>
      </c>
      <c r="D13" s="21" t="s">
        <v>60</v>
      </c>
      <c r="E13" s="22" t="s">
        <v>60</v>
      </c>
      <c r="F13" s="22" t="s">
        <v>60</v>
      </c>
      <c r="G13" s="22"/>
      <c r="H13" s="22" t="s">
        <v>60</v>
      </c>
      <c r="I13" s="22" t="s">
        <v>60</v>
      </c>
      <c r="J13" s="22"/>
      <c r="K13" s="22" t="s">
        <v>60</v>
      </c>
      <c r="L13" s="22" t="s">
        <v>60</v>
      </c>
      <c r="M13" s="23" t="s">
        <v>60</v>
      </c>
      <c r="N13" s="33">
        <f t="shared" si="0"/>
        <v>8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33">
        <f t="shared" si="0"/>
        <v>0</v>
      </c>
    </row>
    <row r="15" spans="1:20" ht="14.25" x14ac:dyDescent="0.15">
      <c r="A15" s="51"/>
      <c r="B15" s="10">
        <v>12</v>
      </c>
      <c r="C15" s="9" t="s">
        <v>123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76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124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/>
      <c r="E18" s="28"/>
      <c r="F18" s="28"/>
      <c r="G18" s="28"/>
      <c r="H18" s="28"/>
      <c r="I18" s="28"/>
      <c r="J18" s="28"/>
      <c r="K18" s="28"/>
      <c r="L18" s="28" t="s">
        <v>60</v>
      </c>
      <c r="M18" s="29"/>
      <c r="N18" s="35">
        <f t="shared" si="0"/>
        <v>1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 t="s">
        <v>60</v>
      </c>
      <c r="G19" s="22" t="s">
        <v>60</v>
      </c>
      <c r="H19" s="22"/>
      <c r="I19" s="22" t="s">
        <v>60</v>
      </c>
      <c r="J19" s="22"/>
      <c r="K19" s="22" t="s">
        <v>60</v>
      </c>
      <c r="L19" s="22" t="s">
        <v>60</v>
      </c>
      <c r="M19" s="23" t="s">
        <v>60</v>
      </c>
      <c r="N19" s="33">
        <f t="shared" si="0"/>
        <v>7</v>
      </c>
    </row>
    <row r="20" spans="1:14" ht="14.25" x14ac:dyDescent="0.15">
      <c r="A20" s="51"/>
      <c r="B20" s="8">
        <v>17</v>
      </c>
      <c r="C20" s="13" t="s">
        <v>22</v>
      </c>
      <c r="D20" s="21" t="s">
        <v>60</v>
      </c>
      <c r="E20" s="22"/>
      <c r="F20" s="22"/>
      <c r="G20" s="22" t="s">
        <v>60</v>
      </c>
      <c r="H20" s="22"/>
      <c r="I20" s="22" t="s">
        <v>60</v>
      </c>
      <c r="J20" s="22"/>
      <c r="K20" s="22" t="s">
        <v>60</v>
      </c>
      <c r="L20" s="22" t="s">
        <v>60</v>
      </c>
      <c r="M20" s="23"/>
      <c r="N20" s="33">
        <f t="shared" si="0"/>
        <v>5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 t="s">
        <v>60</v>
      </c>
      <c r="G21" s="22" t="s">
        <v>60</v>
      </c>
      <c r="H21" s="22"/>
      <c r="I21" s="22"/>
      <c r="J21" s="22"/>
      <c r="K21" s="22" t="s">
        <v>60</v>
      </c>
      <c r="L21" s="22" t="s">
        <v>60</v>
      </c>
      <c r="M21" s="23"/>
      <c r="N21" s="33">
        <f t="shared" si="0"/>
        <v>5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 t="s">
        <v>60</v>
      </c>
      <c r="J22" s="22"/>
      <c r="K22" s="22" t="s">
        <v>60</v>
      </c>
      <c r="L22" s="22" t="s">
        <v>60</v>
      </c>
      <c r="M22" s="23" t="s">
        <v>60</v>
      </c>
      <c r="N22" s="33">
        <f t="shared" si="0"/>
        <v>4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/>
      <c r="L23" s="22" t="s">
        <v>60</v>
      </c>
      <c r="M23" s="23"/>
      <c r="N23" s="33">
        <f t="shared" si="0"/>
        <v>1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 t="s">
        <v>60</v>
      </c>
      <c r="M24" s="23"/>
      <c r="N24" s="33">
        <f t="shared" si="0"/>
        <v>1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 t="s">
        <v>60</v>
      </c>
      <c r="F26" s="22" t="s">
        <v>60</v>
      </c>
      <c r="G26" s="22" t="s">
        <v>60</v>
      </c>
      <c r="H26" s="22"/>
      <c r="I26" s="22"/>
      <c r="J26" s="22"/>
      <c r="K26" s="22" t="s">
        <v>60</v>
      </c>
      <c r="L26" s="22" t="s">
        <v>60</v>
      </c>
      <c r="M26" s="23" t="s">
        <v>60</v>
      </c>
      <c r="N26" s="33">
        <f t="shared" si="0"/>
        <v>7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 t="s">
        <v>60</v>
      </c>
      <c r="G27" s="22" t="s">
        <v>60</v>
      </c>
      <c r="H27" s="22" t="s">
        <v>60</v>
      </c>
      <c r="I27" s="22"/>
      <c r="J27" s="22"/>
      <c r="K27" s="22" t="s">
        <v>60</v>
      </c>
      <c r="L27" s="22" t="s">
        <v>60</v>
      </c>
      <c r="M27" s="23"/>
      <c r="N27" s="33">
        <f t="shared" si="0"/>
        <v>5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33">
        <f t="shared" si="0"/>
        <v>0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/>
      <c r="J30" s="22"/>
      <c r="K30" s="22" t="s">
        <v>60</v>
      </c>
      <c r="L30" s="22" t="s">
        <v>60</v>
      </c>
      <c r="M30" s="23" t="s">
        <v>60</v>
      </c>
      <c r="N30" s="33">
        <f t="shared" si="0"/>
        <v>5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 t="s">
        <v>60</v>
      </c>
      <c r="G31" s="25" t="s">
        <v>60</v>
      </c>
      <c r="H31" s="25" t="s">
        <v>60</v>
      </c>
      <c r="I31" s="25"/>
      <c r="J31" s="25"/>
      <c r="K31" s="25" t="s">
        <v>60</v>
      </c>
      <c r="L31" s="25" t="s">
        <v>60</v>
      </c>
      <c r="M31" s="26"/>
      <c r="N31" s="34">
        <f t="shared" si="0"/>
        <v>6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 t="s">
        <v>60</v>
      </c>
      <c r="G32" s="28" t="s">
        <v>60</v>
      </c>
      <c r="H32" s="28"/>
      <c r="I32" s="28" t="s">
        <v>60</v>
      </c>
      <c r="J32" s="28"/>
      <c r="K32" s="28" t="s">
        <v>60</v>
      </c>
      <c r="L32" s="28" t="s">
        <v>60</v>
      </c>
      <c r="M32" s="29" t="s">
        <v>60</v>
      </c>
      <c r="N32" s="35">
        <f t="shared" si="0"/>
        <v>7</v>
      </c>
    </row>
    <row r="33" spans="1:14" ht="14.25" x14ac:dyDescent="0.15">
      <c r="A33" s="51"/>
      <c r="B33" s="8">
        <v>30</v>
      </c>
      <c r="C33" s="15" t="s">
        <v>125</v>
      </c>
      <c r="D33" s="21" t="s">
        <v>60</v>
      </c>
      <c r="E33" s="22"/>
      <c r="F33" s="22"/>
      <c r="G33" s="22"/>
      <c r="H33" s="22" t="s">
        <v>60</v>
      </c>
      <c r="I33" s="22" t="s">
        <v>60</v>
      </c>
      <c r="J33" s="22"/>
      <c r="K33" s="22" t="s">
        <v>60</v>
      </c>
      <c r="L33" s="22" t="s">
        <v>60</v>
      </c>
      <c r="M33" s="23" t="s">
        <v>60</v>
      </c>
      <c r="N33" s="33">
        <f t="shared" si="0"/>
        <v>6</v>
      </c>
    </row>
    <row r="34" spans="1:14" ht="14.25" x14ac:dyDescent="0.15">
      <c r="A34" s="51"/>
      <c r="B34" s="8">
        <v>31</v>
      </c>
      <c r="C34" s="13" t="s">
        <v>98</v>
      </c>
      <c r="D34" s="21" t="s">
        <v>60</v>
      </c>
      <c r="E34" s="22"/>
      <c r="F34" s="22" t="s">
        <v>60</v>
      </c>
      <c r="G34" s="22" t="s">
        <v>60</v>
      </c>
      <c r="H34" s="22" t="s">
        <v>60</v>
      </c>
      <c r="I34" s="22"/>
      <c r="J34" s="22"/>
      <c r="K34" s="22" t="s">
        <v>60</v>
      </c>
      <c r="L34" s="22" t="s">
        <v>60</v>
      </c>
      <c r="M34" s="23"/>
      <c r="N34" s="33">
        <f t="shared" si="0"/>
        <v>6</v>
      </c>
    </row>
    <row r="35" spans="1:14" ht="14.25" x14ac:dyDescent="0.15">
      <c r="A35" s="51"/>
      <c r="B35" s="8">
        <v>32</v>
      </c>
      <c r="C35" s="13" t="s">
        <v>126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83</v>
      </c>
      <c r="D36" s="21"/>
      <c r="E36" s="22" t="s">
        <v>60</v>
      </c>
      <c r="F36" s="22" t="s">
        <v>60</v>
      </c>
      <c r="G36" s="22" t="s">
        <v>60</v>
      </c>
      <c r="H36" s="22" t="s">
        <v>60</v>
      </c>
      <c r="I36" s="22" t="s">
        <v>60</v>
      </c>
      <c r="J36" s="22"/>
      <c r="K36" s="22" t="s">
        <v>60</v>
      </c>
      <c r="L36" s="22" t="s">
        <v>60</v>
      </c>
      <c r="M36" s="23"/>
      <c r="N36" s="33">
        <f t="shared" si="0"/>
        <v>7</v>
      </c>
    </row>
    <row r="37" spans="1:14" ht="14.25" x14ac:dyDescent="0.15">
      <c r="A37" s="51"/>
      <c r="B37" s="8">
        <v>34</v>
      </c>
      <c r="C37" s="13" t="s">
        <v>84</v>
      </c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33">
        <f t="shared" si="0"/>
        <v>0</v>
      </c>
    </row>
    <row r="38" spans="1:14" ht="14.25" x14ac:dyDescent="0.15">
      <c r="A38" s="51"/>
      <c r="B38" s="8">
        <v>35</v>
      </c>
      <c r="C38" s="16" t="s">
        <v>85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101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87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103</v>
      </c>
      <c r="D41" s="21"/>
      <c r="E41" s="22"/>
      <c r="F41" s="22"/>
      <c r="G41" s="22"/>
      <c r="H41" s="22"/>
      <c r="I41" s="22"/>
      <c r="J41" s="22"/>
      <c r="K41" s="22" t="s">
        <v>60</v>
      </c>
      <c r="L41" s="22" t="s">
        <v>60</v>
      </c>
      <c r="M41" s="23"/>
      <c r="N41" s="33">
        <f t="shared" si="0"/>
        <v>2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 t="s">
        <v>60</v>
      </c>
      <c r="I42" s="22"/>
      <c r="J42" s="22"/>
      <c r="K42" s="22"/>
      <c r="L42" s="22"/>
      <c r="M42" s="23"/>
      <c r="N42" s="33">
        <f t="shared" si="0"/>
        <v>1</v>
      </c>
    </row>
    <row r="43" spans="1:14" ht="14.25" x14ac:dyDescent="0.15">
      <c r="A43" s="51"/>
      <c r="B43" s="8">
        <v>40</v>
      </c>
      <c r="C43" s="13" t="s">
        <v>105</v>
      </c>
      <c r="D43" s="21"/>
      <c r="E43" s="22"/>
      <c r="F43" s="22"/>
      <c r="G43" s="22" t="s">
        <v>60</v>
      </c>
      <c r="H43" s="22"/>
      <c r="I43" s="22"/>
      <c r="J43" s="22"/>
      <c r="K43" s="22"/>
      <c r="L43" s="22"/>
      <c r="M43" s="23"/>
      <c r="N43" s="33">
        <f t="shared" si="0"/>
        <v>1</v>
      </c>
    </row>
    <row r="44" spans="1:14" ht="14.25" x14ac:dyDescent="0.15">
      <c r="A44" s="51"/>
      <c r="B44" s="8">
        <v>41</v>
      </c>
      <c r="C44" s="13" t="s">
        <v>91</v>
      </c>
      <c r="D44" s="21"/>
      <c r="E44" s="22"/>
      <c r="F44" s="22"/>
      <c r="G44" s="22"/>
      <c r="H44" s="22"/>
      <c r="I44" s="22"/>
      <c r="J44" s="22"/>
      <c r="K44" s="22"/>
      <c r="L44" s="22" t="s">
        <v>60</v>
      </c>
      <c r="M44" s="23"/>
      <c r="N44" s="33">
        <f t="shared" si="0"/>
        <v>1</v>
      </c>
    </row>
    <row r="45" spans="1:14" ht="15" thickBot="1" x14ac:dyDescent="0.2">
      <c r="A45" s="52"/>
      <c r="B45" s="11">
        <v>42</v>
      </c>
      <c r="C45" s="14" t="s">
        <v>92</v>
      </c>
      <c r="D45" s="24"/>
      <c r="E45" s="25"/>
      <c r="F45" s="25"/>
      <c r="G45" s="25"/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3</v>
      </c>
    </row>
    <row r="46" spans="1:14" ht="15" thickBot="1" x14ac:dyDescent="0.2">
      <c r="A46" s="1" t="s">
        <v>1</v>
      </c>
      <c r="B46" s="2" t="s">
        <v>127</v>
      </c>
      <c r="C46" s="31" t="s">
        <v>65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137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15</v>
      </c>
      <c r="E47" s="38">
        <f t="shared" ref="E47:M47" si="1">COUNTIF(E4:E45,"○")</f>
        <v>6</v>
      </c>
      <c r="F47" s="38">
        <f t="shared" si="1"/>
        <v>14</v>
      </c>
      <c r="G47" s="38">
        <f t="shared" si="1"/>
        <v>18</v>
      </c>
      <c r="H47" s="38">
        <f t="shared" si="1"/>
        <v>11</v>
      </c>
      <c r="I47" s="38">
        <f t="shared" si="1"/>
        <v>13</v>
      </c>
      <c r="J47" s="38">
        <f t="shared" si="1"/>
        <v>3</v>
      </c>
      <c r="K47" s="38">
        <f t="shared" si="1"/>
        <v>21</v>
      </c>
      <c r="L47" s="38">
        <f t="shared" si="1"/>
        <v>25</v>
      </c>
      <c r="M47" s="38">
        <f t="shared" si="1"/>
        <v>11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Normal="100" zoomScaleSheetLayoutView="100" workbookViewId="0"/>
  </sheetViews>
  <sheetFormatPr defaultRowHeight="13.5" x14ac:dyDescent="0.15"/>
  <cols>
    <col min="1" max="1" width="5.625" style="4" customWidth="1"/>
    <col min="2" max="2" width="3.875" style="4" bestFit="1" customWidth="1"/>
    <col min="3" max="3" width="22.75" style="4" bestFit="1" customWidth="1"/>
    <col min="4" max="12" width="10.25" style="4" bestFit="1" customWidth="1"/>
    <col min="13" max="13" width="10.25" style="4" customWidth="1"/>
    <col min="14" max="14" width="5.125" style="4" customWidth="1"/>
    <col min="15" max="16384" width="9" style="4"/>
  </cols>
  <sheetData>
    <row r="1" spans="1:20" ht="31.5" thickBot="1" x14ac:dyDescent="0.2">
      <c r="A1" s="41" t="s">
        <v>61</v>
      </c>
      <c r="B1" s="40"/>
      <c r="C1" s="40"/>
      <c r="D1" s="40"/>
      <c r="E1" s="40"/>
      <c r="F1" s="40"/>
      <c r="G1" s="40"/>
      <c r="H1" s="40"/>
      <c r="I1" s="40"/>
      <c r="K1" s="42" t="s">
        <v>62</v>
      </c>
      <c r="L1" s="43"/>
      <c r="M1" s="53" t="s">
        <v>154</v>
      </c>
      <c r="N1" s="53"/>
    </row>
    <row r="2" spans="1:20" ht="15" thickTop="1" thickBot="1" x14ac:dyDescent="0.2"/>
    <row r="3" spans="1:20" ht="15" thickBot="1" x14ac:dyDescent="0.2">
      <c r="A3" s="1" t="s">
        <v>1</v>
      </c>
      <c r="B3" s="2" t="s">
        <v>64</v>
      </c>
      <c r="C3" s="3" t="s">
        <v>65</v>
      </c>
      <c r="D3" s="30" t="s">
        <v>0</v>
      </c>
      <c r="E3" s="30" t="s">
        <v>49</v>
      </c>
      <c r="F3" s="30" t="s">
        <v>50</v>
      </c>
      <c r="G3" s="30" t="s">
        <v>51</v>
      </c>
      <c r="H3" s="30" t="s">
        <v>52</v>
      </c>
      <c r="I3" s="30" t="s">
        <v>53</v>
      </c>
      <c r="J3" s="30" t="s">
        <v>54</v>
      </c>
      <c r="K3" s="30" t="s">
        <v>55</v>
      </c>
      <c r="L3" s="30" t="s">
        <v>56</v>
      </c>
      <c r="M3" s="30" t="s">
        <v>59</v>
      </c>
      <c r="N3" s="37" t="s">
        <v>57</v>
      </c>
      <c r="T3" s="5"/>
    </row>
    <row r="4" spans="1:20" ht="14.25" x14ac:dyDescent="0.15">
      <c r="A4" s="50" t="s">
        <v>4</v>
      </c>
      <c r="B4" s="6">
        <v>1</v>
      </c>
      <c r="C4" s="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20"/>
      <c r="N4" s="35">
        <f>COUNTIF(B4:M4,"○")</f>
        <v>0</v>
      </c>
      <c r="T4" s="5"/>
    </row>
    <row r="5" spans="1:20" ht="14.25" x14ac:dyDescent="0.15">
      <c r="A5" s="51"/>
      <c r="B5" s="8">
        <v>2</v>
      </c>
      <c r="C5" s="9" t="s">
        <v>66</v>
      </c>
      <c r="D5" s="21" t="s">
        <v>60</v>
      </c>
      <c r="E5" s="22"/>
      <c r="F5" s="22" t="s">
        <v>60</v>
      </c>
      <c r="G5" s="22"/>
      <c r="H5" s="22" t="s">
        <v>60</v>
      </c>
      <c r="I5" s="22" t="s">
        <v>60</v>
      </c>
      <c r="J5" s="22"/>
      <c r="K5" s="22"/>
      <c r="L5" s="22" t="s">
        <v>60</v>
      </c>
      <c r="M5" s="23" t="s">
        <v>60</v>
      </c>
      <c r="N5" s="33">
        <f t="shared" ref="N5:N45" si="0">COUNTIF(B5:M5,"○")</f>
        <v>6</v>
      </c>
    </row>
    <row r="6" spans="1:20" ht="14.25" x14ac:dyDescent="0.15">
      <c r="A6" s="51"/>
      <c r="B6" s="10">
        <v>3</v>
      </c>
      <c r="C6" s="9" t="s">
        <v>67</v>
      </c>
      <c r="D6" s="21" t="s">
        <v>60</v>
      </c>
      <c r="E6" s="22" t="s">
        <v>60</v>
      </c>
      <c r="F6" s="22"/>
      <c r="G6" s="22" t="s">
        <v>60</v>
      </c>
      <c r="H6" s="22"/>
      <c r="I6" s="22" t="s">
        <v>60</v>
      </c>
      <c r="J6" s="22" t="s">
        <v>60</v>
      </c>
      <c r="K6" s="22" t="s">
        <v>60</v>
      </c>
      <c r="L6" s="22" t="s">
        <v>60</v>
      </c>
      <c r="M6" s="23" t="s">
        <v>60</v>
      </c>
      <c r="N6" s="33">
        <f t="shared" si="0"/>
        <v>8</v>
      </c>
    </row>
    <row r="7" spans="1:20" ht="14.25" x14ac:dyDescent="0.15">
      <c r="A7" s="51"/>
      <c r="B7" s="10">
        <v>4</v>
      </c>
      <c r="C7" s="9" t="s">
        <v>68</v>
      </c>
      <c r="D7" s="21" t="s">
        <v>60</v>
      </c>
      <c r="E7" s="22"/>
      <c r="F7" s="22"/>
      <c r="G7" s="22"/>
      <c r="H7" s="22"/>
      <c r="I7" s="22" t="s">
        <v>60</v>
      </c>
      <c r="J7" s="22"/>
      <c r="K7" s="22" t="s">
        <v>60</v>
      </c>
      <c r="L7" s="22" t="s">
        <v>60</v>
      </c>
      <c r="M7" s="23"/>
      <c r="N7" s="33">
        <f t="shared" si="0"/>
        <v>4</v>
      </c>
    </row>
    <row r="8" spans="1:20" ht="14.25" x14ac:dyDescent="0.15">
      <c r="A8" s="51"/>
      <c r="B8" s="10">
        <v>5</v>
      </c>
      <c r="C8" s="9" t="s">
        <v>69</v>
      </c>
      <c r="D8" s="21"/>
      <c r="E8" s="22"/>
      <c r="F8" s="22"/>
      <c r="G8" s="22"/>
      <c r="H8" s="22"/>
      <c r="I8" s="22"/>
      <c r="J8" s="22"/>
      <c r="K8" s="22"/>
      <c r="L8" s="22" t="s">
        <v>60</v>
      </c>
      <c r="M8" s="23"/>
      <c r="N8" s="33">
        <f t="shared" si="0"/>
        <v>1</v>
      </c>
    </row>
    <row r="9" spans="1:20" ht="14.25" x14ac:dyDescent="0.15">
      <c r="A9" s="51"/>
      <c r="B9" s="10">
        <v>6</v>
      </c>
      <c r="C9" s="9" t="s">
        <v>10</v>
      </c>
      <c r="D9" s="21"/>
      <c r="E9" s="22"/>
      <c r="F9" s="22"/>
      <c r="G9" s="22"/>
      <c r="H9" s="22"/>
      <c r="I9" s="22"/>
      <c r="J9" s="22" t="s">
        <v>60</v>
      </c>
      <c r="K9" s="22"/>
      <c r="L9" s="22"/>
      <c r="M9" s="23"/>
      <c r="N9" s="33">
        <f t="shared" si="0"/>
        <v>1</v>
      </c>
    </row>
    <row r="10" spans="1:20" ht="14.25" x14ac:dyDescent="0.15">
      <c r="A10" s="51"/>
      <c r="B10" s="8">
        <v>7</v>
      </c>
      <c r="C10" s="9" t="s">
        <v>70</v>
      </c>
      <c r="D10" s="21"/>
      <c r="E10" s="22"/>
      <c r="F10" s="22"/>
      <c r="G10" s="22"/>
      <c r="H10" s="22"/>
      <c r="I10" s="22"/>
      <c r="J10" s="22"/>
      <c r="K10" s="22" t="s">
        <v>60</v>
      </c>
      <c r="L10" s="22"/>
      <c r="M10" s="23"/>
      <c r="N10" s="33">
        <f t="shared" si="0"/>
        <v>1</v>
      </c>
    </row>
    <row r="11" spans="1:20" ht="14.25" x14ac:dyDescent="0.15">
      <c r="A11" s="51"/>
      <c r="B11" s="10">
        <v>8</v>
      </c>
      <c r="C11" s="9" t="s">
        <v>71</v>
      </c>
      <c r="D11" s="21" t="s">
        <v>60</v>
      </c>
      <c r="E11" s="22" t="s">
        <v>60</v>
      </c>
      <c r="F11" s="22"/>
      <c r="G11" s="22"/>
      <c r="H11" s="22" t="s">
        <v>60</v>
      </c>
      <c r="I11" s="22" t="s">
        <v>60</v>
      </c>
      <c r="J11" s="22"/>
      <c r="K11" s="22" t="s">
        <v>60</v>
      </c>
      <c r="L11" s="22" t="s">
        <v>60</v>
      </c>
      <c r="M11" s="23" t="s">
        <v>60</v>
      </c>
      <c r="N11" s="33">
        <f t="shared" si="0"/>
        <v>7</v>
      </c>
    </row>
    <row r="12" spans="1:20" ht="14.25" x14ac:dyDescent="0.15">
      <c r="A12" s="51"/>
      <c r="B12" s="8">
        <v>9</v>
      </c>
      <c r="C12" s="9" t="s">
        <v>72</v>
      </c>
      <c r="D12" s="21" t="s">
        <v>60</v>
      </c>
      <c r="E12" s="22"/>
      <c r="F12" s="22"/>
      <c r="G12" s="22"/>
      <c r="H12" s="22"/>
      <c r="I12" s="22"/>
      <c r="J12" s="22"/>
      <c r="K12" s="22" t="s">
        <v>60</v>
      </c>
      <c r="L12" s="22"/>
      <c r="M12" s="23" t="s">
        <v>60</v>
      </c>
      <c r="N12" s="33">
        <f t="shared" si="0"/>
        <v>3</v>
      </c>
    </row>
    <row r="13" spans="1:20" ht="14.25" x14ac:dyDescent="0.15">
      <c r="A13" s="51"/>
      <c r="B13" s="10">
        <v>10</v>
      </c>
      <c r="C13" s="9" t="s">
        <v>73</v>
      </c>
      <c r="D13" s="21" t="s">
        <v>60</v>
      </c>
      <c r="E13" s="22"/>
      <c r="F13" s="22"/>
      <c r="G13" s="22"/>
      <c r="H13" s="22"/>
      <c r="I13" s="22"/>
      <c r="J13" s="22"/>
      <c r="K13" s="22" t="s">
        <v>60</v>
      </c>
      <c r="L13" s="22" t="s">
        <v>60</v>
      </c>
      <c r="M13" s="23"/>
      <c r="N13" s="33">
        <f t="shared" si="0"/>
        <v>3</v>
      </c>
    </row>
    <row r="14" spans="1:20" ht="14.25" x14ac:dyDescent="0.15">
      <c r="A14" s="51"/>
      <c r="B14" s="8">
        <v>11</v>
      </c>
      <c r="C14" s="9" t="s">
        <v>74</v>
      </c>
      <c r="D14" s="21"/>
      <c r="E14" s="22"/>
      <c r="F14" s="22"/>
      <c r="G14" s="22"/>
      <c r="H14" s="22"/>
      <c r="I14" s="22"/>
      <c r="J14" s="22"/>
      <c r="K14" s="22"/>
      <c r="L14" s="22" t="s">
        <v>60</v>
      </c>
      <c r="M14" s="23"/>
      <c r="N14" s="33">
        <f t="shared" si="0"/>
        <v>1</v>
      </c>
    </row>
    <row r="15" spans="1:20" ht="14.25" x14ac:dyDescent="0.15">
      <c r="A15" s="51"/>
      <c r="B15" s="10">
        <v>12</v>
      </c>
      <c r="C15" s="9" t="s">
        <v>94</v>
      </c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33">
        <f t="shared" si="0"/>
        <v>0</v>
      </c>
    </row>
    <row r="16" spans="1:20" ht="14.25" x14ac:dyDescent="0.15">
      <c r="A16" s="51"/>
      <c r="B16" s="8">
        <v>13</v>
      </c>
      <c r="C16" s="9" t="s">
        <v>95</v>
      </c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33">
        <f t="shared" si="0"/>
        <v>0</v>
      </c>
    </row>
    <row r="17" spans="1:14" ht="15" thickBot="1" x14ac:dyDescent="0.2">
      <c r="A17" s="52"/>
      <c r="B17" s="11">
        <v>14</v>
      </c>
      <c r="C17" s="14" t="s">
        <v>77</v>
      </c>
      <c r="D17" s="24"/>
      <c r="E17" s="25"/>
      <c r="F17" s="25"/>
      <c r="G17" s="25"/>
      <c r="H17" s="25"/>
      <c r="I17" s="25"/>
      <c r="J17" s="25"/>
      <c r="K17" s="25"/>
      <c r="L17" s="25"/>
      <c r="M17" s="26"/>
      <c r="N17" s="34">
        <f t="shared" si="0"/>
        <v>0</v>
      </c>
    </row>
    <row r="18" spans="1:14" ht="14.25" x14ac:dyDescent="0.15">
      <c r="A18" s="50" t="s">
        <v>19</v>
      </c>
      <c r="B18" s="6">
        <v>15</v>
      </c>
      <c r="C18" s="27" t="s">
        <v>78</v>
      </c>
      <c r="D18" s="17" t="s">
        <v>60</v>
      </c>
      <c r="E18" s="28"/>
      <c r="F18" s="28"/>
      <c r="G18" s="28" t="s">
        <v>60</v>
      </c>
      <c r="H18" s="28"/>
      <c r="I18" s="28"/>
      <c r="J18" s="28"/>
      <c r="K18" s="28" t="s">
        <v>60</v>
      </c>
      <c r="L18" s="28" t="s">
        <v>60</v>
      </c>
      <c r="M18" s="29"/>
      <c r="N18" s="35">
        <f t="shared" si="0"/>
        <v>4</v>
      </c>
    </row>
    <row r="19" spans="1:14" ht="14.25" x14ac:dyDescent="0.15">
      <c r="A19" s="51"/>
      <c r="B19" s="8">
        <v>16</v>
      </c>
      <c r="C19" s="13" t="s">
        <v>21</v>
      </c>
      <c r="D19" s="21" t="s">
        <v>60</v>
      </c>
      <c r="E19" s="22"/>
      <c r="F19" s="22"/>
      <c r="G19" s="28" t="s">
        <v>60</v>
      </c>
      <c r="H19" s="22"/>
      <c r="I19" s="22"/>
      <c r="J19" s="22"/>
      <c r="K19" s="22" t="s">
        <v>60</v>
      </c>
      <c r="L19" s="22" t="s">
        <v>60</v>
      </c>
      <c r="M19" s="23" t="s">
        <v>60</v>
      </c>
      <c r="N19" s="33">
        <f t="shared" si="0"/>
        <v>5</v>
      </c>
    </row>
    <row r="20" spans="1:14" ht="14.25" x14ac:dyDescent="0.15">
      <c r="A20" s="51"/>
      <c r="B20" s="8">
        <v>17</v>
      </c>
      <c r="C20" s="13" t="s">
        <v>22</v>
      </c>
      <c r="D20" s="21" t="s">
        <v>60</v>
      </c>
      <c r="E20" s="22"/>
      <c r="F20" s="22"/>
      <c r="G20" s="28" t="s">
        <v>60</v>
      </c>
      <c r="H20" s="22"/>
      <c r="I20" s="22" t="s">
        <v>60</v>
      </c>
      <c r="J20" s="22"/>
      <c r="K20" s="22" t="s">
        <v>60</v>
      </c>
      <c r="L20" s="22" t="s">
        <v>60</v>
      </c>
      <c r="M20" s="23" t="s">
        <v>60</v>
      </c>
      <c r="N20" s="33">
        <f t="shared" si="0"/>
        <v>6</v>
      </c>
    </row>
    <row r="21" spans="1:14" ht="14.25" x14ac:dyDescent="0.15">
      <c r="A21" s="51"/>
      <c r="B21" s="8">
        <v>18</v>
      </c>
      <c r="C21" s="13" t="s">
        <v>23</v>
      </c>
      <c r="D21" s="21" t="s">
        <v>60</v>
      </c>
      <c r="E21" s="22"/>
      <c r="F21" s="22"/>
      <c r="G21" s="22"/>
      <c r="H21" s="22"/>
      <c r="I21" s="22"/>
      <c r="J21" s="22"/>
      <c r="K21" s="22" t="s">
        <v>60</v>
      </c>
      <c r="L21" s="22" t="s">
        <v>60</v>
      </c>
      <c r="M21" s="23"/>
      <c r="N21" s="33">
        <f t="shared" si="0"/>
        <v>3</v>
      </c>
    </row>
    <row r="22" spans="1:14" ht="14.25" x14ac:dyDescent="0.15">
      <c r="A22" s="51"/>
      <c r="B22" s="8">
        <v>19</v>
      </c>
      <c r="C22" s="13" t="s">
        <v>24</v>
      </c>
      <c r="D22" s="21"/>
      <c r="E22" s="22"/>
      <c r="F22" s="22"/>
      <c r="G22" s="22"/>
      <c r="H22" s="22"/>
      <c r="I22" s="22" t="s">
        <v>60</v>
      </c>
      <c r="J22" s="22"/>
      <c r="K22" s="22" t="s">
        <v>60</v>
      </c>
      <c r="L22" s="22" t="s">
        <v>60</v>
      </c>
      <c r="M22" s="23"/>
      <c r="N22" s="33">
        <f t="shared" si="0"/>
        <v>3</v>
      </c>
    </row>
    <row r="23" spans="1:14" ht="14.25" x14ac:dyDescent="0.15">
      <c r="A23" s="51"/>
      <c r="B23" s="8">
        <v>20</v>
      </c>
      <c r="C23" s="13" t="s">
        <v>25</v>
      </c>
      <c r="D23" s="21"/>
      <c r="E23" s="22"/>
      <c r="F23" s="22"/>
      <c r="G23" s="22"/>
      <c r="H23" s="22"/>
      <c r="I23" s="22"/>
      <c r="J23" s="22"/>
      <c r="K23" s="22" t="s">
        <v>60</v>
      </c>
      <c r="L23" s="22" t="s">
        <v>60</v>
      </c>
      <c r="M23" s="23"/>
      <c r="N23" s="33">
        <f t="shared" si="0"/>
        <v>2</v>
      </c>
    </row>
    <row r="24" spans="1:14" ht="14.25" x14ac:dyDescent="0.15">
      <c r="A24" s="51"/>
      <c r="B24" s="8">
        <v>21</v>
      </c>
      <c r="C24" s="13" t="s">
        <v>26</v>
      </c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33">
        <f t="shared" si="0"/>
        <v>0</v>
      </c>
    </row>
    <row r="25" spans="1:14" ht="14.25" x14ac:dyDescent="0.15">
      <c r="A25" s="51"/>
      <c r="B25" s="8">
        <v>22</v>
      </c>
      <c r="C25" s="13" t="s">
        <v>27</v>
      </c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33">
        <f t="shared" si="0"/>
        <v>0</v>
      </c>
    </row>
    <row r="26" spans="1:14" ht="14.25" x14ac:dyDescent="0.15">
      <c r="A26" s="51"/>
      <c r="B26" s="8">
        <v>23</v>
      </c>
      <c r="C26" s="13" t="s">
        <v>28</v>
      </c>
      <c r="D26" s="21" t="s">
        <v>60</v>
      </c>
      <c r="E26" s="22"/>
      <c r="F26" s="22"/>
      <c r="G26" s="22" t="s">
        <v>60</v>
      </c>
      <c r="H26" s="22"/>
      <c r="I26" s="22"/>
      <c r="J26" s="22"/>
      <c r="K26" s="22" t="s">
        <v>60</v>
      </c>
      <c r="L26" s="22" t="s">
        <v>60</v>
      </c>
      <c r="M26" s="23" t="s">
        <v>60</v>
      </c>
      <c r="N26" s="33">
        <f t="shared" si="0"/>
        <v>5</v>
      </c>
    </row>
    <row r="27" spans="1:14" ht="14.25" x14ac:dyDescent="0.15">
      <c r="A27" s="51"/>
      <c r="B27" s="8">
        <v>24</v>
      </c>
      <c r="C27" s="13" t="s">
        <v>29</v>
      </c>
      <c r="D27" s="21"/>
      <c r="E27" s="22"/>
      <c r="F27" s="22"/>
      <c r="G27" s="22"/>
      <c r="H27" s="22"/>
      <c r="I27" s="22"/>
      <c r="J27" s="22"/>
      <c r="K27" s="22" t="s">
        <v>60</v>
      </c>
      <c r="L27" s="22" t="s">
        <v>60</v>
      </c>
      <c r="M27" s="23"/>
      <c r="N27" s="33">
        <f t="shared" si="0"/>
        <v>2</v>
      </c>
    </row>
    <row r="28" spans="1:14" ht="14.25" x14ac:dyDescent="0.15">
      <c r="A28" s="51"/>
      <c r="B28" s="8">
        <v>25</v>
      </c>
      <c r="C28" s="13" t="s">
        <v>30</v>
      </c>
      <c r="D28" s="21"/>
      <c r="E28" s="22"/>
      <c r="F28" s="22"/>
      <c r="G28" s="22"/>
      <c r="H28" s="22"/>
      <c r="I28" s="22"/>
      <c r="J28" s="22"/>
      <c r="K28" s="22" t="s">
        <v>60</v>
      </c>
      <c r="L28" s="22" t="s">
        <v>60</v>
      </c>
      <c r="M28" s="23"/>
      <c r="N28" s="33">
        <f t="shared" si="0"/>
        <v>2</v>
      </c>
    </row>
    <row r="29" spans="1:14" ht="14.25" x14ac:dyDescent="0.15">
      <c r="A29" s="51"/>
      <c r="B29" s="8">
        <v>26</v>
      </c>
      <c r="C29" s="13" t="s">
        <v>31</v>
      </c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33">
        <f t="shared" si="0"/>
        <v>0</v>
      </c>
    </row>
    <row r="30" spans="1:14" ht="14.25" x14ac:dyDescent="0.15">
      <c r="A30" s="51"/>
      <c r="B30" s="8">
        <v>27</v>
      </c>
      <c r="C30" s="13" t="s">
        <v>32</v>
      </c>
      <c r="D30" s="21" t="s">
        <v>60</v>
      </c>
      <c r="E30" s="22"/>
      <c r="F30" s="22"/>
      <c r="G30" s="22" t="s">
        <v>60</v>
      </c>
      <c r="H30" s="22"/>
      <c r="I30" s="22" t="s">
        <v>60</v>
      </c>
      <c r="J30" s="22"/>
      <c r="K30" s="22" t="s">
        <v>60</v>
      </c>
      <c r="L30" s="22" t="s">
        <v>60</v>
      </c>
      <c r="M30" s="23" t="s">
        <v>60</v>
      </c>
      <c r="N30" s="33">
        <f t="shared" si="0"/>
        <v>6</v>
      </c>
    </row>
    <row r="31" spans="1:14" ht="15" thickBot="1" x14ac:dyDescent="0.2">
      <c r="A31" s="52"/>
      <c r="B31" s="11">
        <v>28</v>
      </c>
      <c r="C31" s="14" t="s">
        <v>33</v>
      </c>
      <c r="D31" s="24" t="s">
        <v>60</v>
      </c>
      <c r="E31" s="25"/>
      <c r="F31" s="25"/>
      <c r="G31" s="25" t="s">
        <v>60</v>
      </c>
      <c r="H31" s="25"/>
      <c r="I31" s="25"/>
      <c r="J31" s="25"/>
      <c r="K31" s="25" t="s">
        <v>60</v>
      </c>
      <c r="L31" s="25" t="s">
        <v>60</v>
      </c>
      <c r="M31" s="26" t="s">
        <v>60</v>
      </c>
      <c r="N31" s="34">
        <f t="shared" si="0"/>
        <v>5</v>
      </c>
    </row>
    <row r="32" spans="1:14" ht="14.25" x14ac:dyDescent="0.15">
      <c r="A32" s="50" t="s">
        <v>34</v>
      </c>
      <c r="B32" s="6">
        <v>29</v>
      </c>
      <c r="C32" s="12" t="s">
        <v>79</v>
      </c>
      <c r="D32" s="17" t="s">
        <v>60</v>
      </c>
      <c r="E32" s="28"/>
      <c r="F32" s="28"/>
      <c r="G32" s="28"/>
      <c r="H32" s="28"/>
      <c r="I32" s="28" t="s">
        <v>60</v>
      </c>
      <c r="J32" s="28"/>
      <c r="K32" s="28" t="s">
        <v>60</v>
      </c>
      <c r="L32" s="28" t="s">
        <v>60</v>
      </c>
      <c r="M32" s="29"/>
      <c r="N32" s="35">
        <f t="shared" si="0"/>
        <v>4</v>
      </c>
    </row>
    <row r="33" spans="1:14" ht="14.25" x14ac:dyDescent="0.15">
      <c r="A33" s="51"/>
      <c r="B33" s="8">
        <v>30</v>
      </c>
      <c r="C33" s="15" t="s">
        <v>80</v>
      </c>
      <c r="D33" s="21" t="s">
        <v>60</v>
      </c>
      <c r="E33" s="22"/>
      <c r="F33" s="22"/>
      <c r="G33" s="22"/>
      <c r="H33" s="22"/>
      <c r="I33" s="22"/>
      <c r="J33" s="22"/>
      <c r="K33" s="22"/>
      <c r="L33" s="22"/>
      <c r="M33" s="23" t="s">
        <v>60</v>
      </c>
      <c r="N33" s="33">
        <f t="shared" si="0"/>
        <v>2</v>
      </c>
    </row>
    <row r="34" spans="1:14" ht="14.25" x14ac:dyDescent="0.15">
      <c r="A34" s="51"/>
      <c r="B34" s="8">
        <v>31</v>
      </c>
      <c r="C34" s="13" t="s">
        <v>98</v>
      </c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33">
        <f t="shared" si="0"/>
        <v>0</v>
      </c>
    </row>
    <row r="35" spans="1:14" ht="14.25" x14ac:dyDescent="0.15">
      <c r="A35" s="51"/>
      <c r="B35" s="8">
        <v>32</v>
      </c>
      <c r="C35" s="13" t="s">
        <v>99</v>
      </c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33">
        <f t="shared" si="0"/>
        <v>0</v>
      </c>
    </row>
    <row r="36" spans="1:14" ht="14.25" x14ac:dyDescent="0.15">
      <c r="A36" s="51"/>
      <c r="B36" s="8">
        <v>33</v>
      </c>
      <c r="C36" s="13" t="s">
        <v>100</v>
      </c>
      <c r="D36" s="21" t="s">
        <v>60</v>
      </c>
      <c r="E36" s="22"/>
      <c r="F36" s="22"/>
      <c r="G36" s="22"/>
      <c r="H36" s="22"/>
      <c r="I36" s="22" t="s">
        <v>60</v>
      </c>
      <c r="J36" s="22"/>
      <c r="K36" s="22" t="s">
        <v>60</v>
      </c>
      <c r="L36" s="22" t="s">
        <v>60</v>
      </c>
      <c r="M36" s="23"/>
      <c r="N36" s="33">
        <f t="shared" si="0"/>
        <v>4</v>
      </c>
    </row>
    <row r="37" spans="1:14" ht="14.25" x14ac:dyDescent="0.15">
      <c r="A37" s="51"/>
      <c r="B37" s="8">
        <v>34</v>
      </c>
      <c r="C37" s="13" t="s">
        <v>84</v>
      </c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33">
        <f t="shared" si="0"/>
        <v>0</v>
      </c>
    </row>
    <row r="38" spans="1:14" ht="14.25" x14ac:dyDescent="0.15">
      <c r="A38" s="51"/>
      <c r="B38" s="8">
        <v>35</v>
      </c>
      <c r="C38" s="16" t="s">
        <v>85</v>
      </c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33">
        <f t="shared" si="0"/>
        <v>0</v>
      </c>
    </row>
    <row r="39" spans="1:14" ht="14.25" x14ac:dyDescent="0.15">
      <c r="A39" s="51"/>
      <c r="B39" s="8">
        <v>36</v>
      </c>
      <c r="C39" s="13" t="s">
        <v>101</v>
      </c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33">
        <f t="shared" si="0"/>
        <v>0</v>
      </c>
    </row>
    <row r="40" spans="1:14" ht="14.25" x14ac:dyDescent="0.15">
      <c r="A40" s="51"/>
      <c r="B40" s="8">
        <v>37</v>
      </c>
      <c r="C40" s="13" t="s">
        <v>87</v>
      </c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33">
        <f t="shared" si="0"/>
        <v>0</v>
      </c>
    </row>
    <row r="41" spans="1:14" ht="14.25" x14ac:dyDescent="0.15">
      <c r="A41" s="51"/>
      <c r="B41" s="8">
        <v>38</v>
      </c>
      <c r="C41" s="13" t="s">
        <v>103</v>
      </c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33">
        <f t="shared" si="0"/>
        <v>0</v>
      </c>
    </row>
    <row r="42" spans="1:14" ht="14.25" x14ac:dyDescent="0.15">
      <c r="A42" s="51"/>
      <c r="B42" s="8">
        <v>39</v>
      </c>
      <c r="C42" s="13" t="s">
        <v>89</v>
      </c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33">
        <f t="shared" si="0"/>
        <v>0</v>
      </c>
    </row>
    <row r="43" spans="1:14" ht="14.25" x14ac:dyDescent="0.15">
      <c r="A43" s="51"/>
      <c r="B43" s="8">
        <v>40</v>
      </c>
      <c r="C43" s="13" t="s">
        <v>90</v>
      </c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33">
        <f t="shared" si="0"/>
        <v>0</v>
      </c>
    </row>
    <row r="44" spans="1:14" ht="14.25" x14ac:dyDescent="0.15">
      <c r="A44" s="51"/>
      <c r="B44" s="8">
        <v>41</v>
      </c>
      <c r="C44" s="13" t="s">
        <v>91</v>
      </c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33">
        <f t="shared" si="0"/>
        <v>0</v>
      </c>
    </row>
    <row r="45" spans="1:14" ht="15" thickBot="1" x14ac:dyDescent="0.2">
      <c r="A45" s="52"/>
      <c r="B45" s="11">
        <v>42</v>
      </c>
      <c r="C45" s="14" t="s">
        <v>106</v>
      </c>
      <c r="D45" s="24"/>
      <c r="E45" s="25"/>
      <c r="F45" s="25"/>
      <c r="G45" s="25"/>
      <c r="H45" s="25"/>
      <c r="I45" s="25" t="s">
        <v>60</v>
      </c>
      <c r="J45" s="25"/>
      <c r="K45" s="25" t="s">
        <v>60</v>
      </c>
      <c r="L45" s="25" t="s">
        <v>60</v>
      </c>
      <c r="M45" s="26"/>
      <c r="N45" s="34">
        <f t="shared" si="0"/>
        <v>3</v>
      </c>
    </row>
    <row r="46" spans="1:14" ht="15" thickBot="1" x14ac:dyDescent="0.2">
      <c r="A46" s="1" t="s">
        <v>1</v>
      </c>
      <c r="B46" s="2" t="s">
        <v>93</v>
      </c>
      <c r="C46" s="31" t="s">
        <v>65</v>
      </c>
      <c r="D46" s="30" t="s">
        <v>0</v>
      </c>
      <c r="E46" s="30" t="s">
        <v>49</v>
      </c>
      <c r="F46" s="30" t="s">
        <v>50</v>
      </c>
      <c r="G46" s="30" t="s">
        <v>51</v>
      </c>
      <c r="H46" s="30" t="s">
        <v>52</v>
      </c>
      <c r="I46" s="30" t="s">
        <v>53</v>
      </c>
      <c r="J46" s="30" t="s">
        <v>54</v>
      </c>
      <c r="K46" s="30" t="s">
        <v>55</v>
      </c>
      <c r="L46" s="30" t="s">
        <v>56</v>
      </c>
      <c r="M46" s="30" t="s">
        <v>59</v>
      </c>
      <c r="N46" s="54">
        <f>SUM(N4:N45)</f>
        <v>91</v>
      </c>
    </row>
    <row r="47" spans="1:14" ht="20.25" customHeight="1" thickBot="1" x14ac:dyDescent="0.2">
      <c r="A47" s="36"/>
      <c r="B47" s="36"/>
      <c r="C47" s="39" t="s">
        <v>57</v>
      </c>
      <c r="D47" s="38">
        <f>COUNTIF(D4:D45,"○")</f>
        <v>16</v>
      </c>
      <c r="E47" s="38">
        <f t="shared" ref="E47:M47" si="1">COUNTIF(E4:E45,"○")</f>
        <v>2</v>
      </c>
      <c r="F47" s="38">
        <f t="shared" si="1"/>
        <v>1</v>
      </c>
      <c r="G47" s="38">
        <f t="shared" si="1"/>
        <v>7</v>
      </c>
      <c r="H47" s="38">
        <f t="shared" si="1"/>
        <v>2</v>
      </c>
      <c r="I47" s="38">
        <f t="shared" si="1"/>
        <v>10</v>
      </c>
      <c r="J47" s="38">
        <f t="shared" si="1"/>
        <v>2</v>
      </c>
      <c r="K47" s="38">
        <f t="shared" si="1"/>
        <v>20</v>
      </c>
      <c r="L47" s="38">
        <f t="shared" si="1"/>
        <v>21</v>
      </c>
      <c r="M47" s="38">
        <f t="shared" si="1"/>
        <v>10</v>
      </c>
      <c r="N47" s="55"/>
    </row>
  </sheetData>
  <mergeCells count="5">
    <mergeCell ref="M1:N1"/>
    <mergeCell ref="A4:A17"/>
    <mergeCell ref="A18:A31"/>
    <mergeCell ref="A32:A45"/>
    <mergeCell ref="N46:N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調査区域について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2022-11-29T06:58:48Z</cp:lastPrinted>
  <dcterms:created xsi:type="dcterms:W3CDTF">2013-10-23T09:15:53Z</dcterms:created>
  <dcterms:modified xsi:type="dcterms:W3CDTF">2023-03-07T00:06:44Z</dcterms:modified>
</cp:coreProperties>
</file>