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35" activeTab="0"/>
  </bookViews>
  <sheets>
    <sheet name="実績・報告書" sheetId="1" r:id="rId1"/>
    <sheet name=" (記入例) 実績・報告書" sheetId="2" r:id="rId2"/>
  </sheets>
  <definedNames>
    <definedName name="_xlnm.Print_Area" localSheetId="1">' (記入例) 実績・報告書'!$A$1:$X$39</definedName>
    <definedName name="_xlnm.Print_Area" localSheetId="0">'実績・報告書'!$A$1:$X$39</definedName>
  </definedNames>
  <calcPr fullCalcOnLoad="1"/>
</workbook>
</file>

<file path=xl/comments1.xml><?xml version="1.0" encoding="utf-8"?>
<comments xmlns="http://schemas.openxmlformats.org/spreadsheetml/2006/main">
  <authors>
    <author>soka</author>
    <author>草加市役所</author>
  </authors>
  <commentList>
    <comment ref="G3" authorId="0">
      <text>
        <r>
          <rPr>
            <b/>
            <sz val="11"/>
            <rFont val="ＭＳ Ｐゴシック"/>
            <family val="3"/>
          </rPr>
          <t>再委託されている場合に居宅介護支援事業者名を記入してください。</t>
        </r>
      </text>
    </comment>
    <comment ref="B5" authorId="1">
      <text>
        <r>
          <rPr>
            <b/>
            <sz val="9"/>
            <rFont val="ＭＳ Ｐゴシック"/>
            <family val="3"/>
          </rPr>
          <t>令和の年で
入力してください。</t>
        </r>
      </text>
    </comment>
    <comment ref="S8" authorId="0">
      <text>
        <r>
          <rPr>
            <b/>
            <sz val="9"/>
            <rFont val="ＭＳ Ｐゴシック"/>
            <family val="3"/>
          </rPr>
          <t>（介護予防）訪問入浴介護・居宅療養管理指導・小規模多機能居宅介護など</t>
        </r>
      </text>
    </comment>
    <comment ref="A24" authorId="0">
      <text>
        <r>
          <rPr>
            <b/>
            <sz val="10"/>
            <color indexed="10"/>
            <rFont val="ＭＳ Ｐゴシック"/>
            <family val="3"/>
          </rPr>
          <t>「Alt」＋「Enter」キーで改行することができます。</t>
        </r>
      </text>
    </comment>
    <comment ref="C2" authorId="0">
      <text>
        <r>
          <rPr>
            <b/>
            <sz val="10"/>
            <rFont val="ＭＳ Ｐゴシック"/>
            <family val="3"/>
          </rPr>
          <t>▼のボタンをクリックしてリストから地域包括支援センター名を選択してください。
谷塚中央・谷塚東部
谷塚西部
草加東部・草加稲荷
草加西部
新田東部
草加安行
草加川柳
新田西部</t>
        </r>
      </text>
    </comment>
  </commentList>
</comments>
</file>

<file path=xl/comments2.xml><?xml version="1.0" encoding="utf-8"?>
<comments xmlns="http://schemas.openxmlformats.org/spreadsheetml/2006/main">
  <authors>
    <author>soka</author>
    <author>草加市役所</author>
    <author>よしの</author>
  </authors>
  <commentList>
    <comment ref="S3" authorId="0">
      <text>
        <r>
          <rPr>
            <b/>
            <sz val="11"/>
            <rFont val="ＭＳ Ｐゴシック"/>
            <family val="3"/>
          </rPr>
          <t>地域包括支援センターまたは再委託居宅介護支援事業所の担当者を記入してください。</t>
        </r>
      </text>
    </comment>
    <comment ref="S8" authorId="0">
      <text>
        <r>
          <rPr>
            <b/>
            <sz val="9"/>
            <rFont val="ＭＳ Ｐゴシック"/>
            <family val="3"/>
          </rPr>
          <t>（介護予防）訪問入浴介護・居宅療養管理指導・小規模多機能居宅介護など</t>
        </r>
      </text>
    </comment>
    <comment ref="A13" authorId="1">
      <text>
        <r>
          <rPr>
            <sz val="10"/>
            <rFont val="ＭＳ Ｐゴシック"/>
            <family val="3"/>
          </rPr>
          <t>サービスを行った日に○を入れてください。</t>
        </r>
      </text>
    </comment>
    <comment ref="S13" authorId="2">
      <text>
        <r>
          <rPr>
            <sz val="9"/>
            <rFont val="ＭＳ Ｐゴシック"/>
            <family val="3"/>
          </rPr>
          <t>（該当する加算例）
・介護処遇改善加算
・サービス提供体制加算
・緊急時訪問看護加算</t>
        </r>
      </text>
    </comment>
    <comment ref="A24" authorId="0">
      <text>
        <r>
          <rPr>
            <b/>
            <sz val="10"/>
            <color indexed="10"/>
            <rFont val="ＭＳ Ｐゴシック"/>
            <family val="3"/>
          </rPr>
          <t>「Alt」＋「Enter」キーで改行することができます。</t>
        </r>
      </text>
    </comment>
    <comment ref="B5" authorId="1">
      <text>
        <r>
          <rPr>
            <b/>
            <sz val="9"/>
            <rFont val="ＭＳ Ｐゴシック"/>
            <family val="3"/>
          </rPr>
          <t>令和の年で
入力してください。</t>
        </r>
      </text>
    </comment>
    <comment ref="D5" authorId="1">
      <text>
        <r>
          <rPr>
            <b/>
            <sz val="9"/>
            <rFont val="MS P ゴシック"/>
            <family val="3"/>
          </rPr>
          <t xml:space="preserve">▼のボタンをクリックしてリストから月を選択してください。
【利用日】のカレンダーの日にちが自動反映されます。
</t>
        </r>
        <r>
          <rPr>
            <sz val="9"/>
            <rFont val="MS P ゴシック"/>
            <family val="3"/>
          </rPr>
          <t xml:space="preserve">
</t>
        </r>
      </text>
    </comment>
    <comment ref="G3" authorId="0">
      <text>
        <r>
          <rPr>
            <b/>
            <sz val="10"/>
            <rFont val="ＭＳ Ｐゴシック"/>
            <family val="3"/>
          </rPr>
          <t>再委託している場合には、居宅介護支援事業者名を記入してください。</t>
        </r>
      </text>
    </comment>
    <comment ref="C2" authorId="0">
      <text>
        <r>
          <rPr>
            <b/>
            <sz val="10"/>
            <rFont val="ＭＳ Ｐゴシック"/>
            <family val="3"/>
          </rPr>
          <t>▼のボタンをクリックしてリストから地域包括支援センター名を選択してください。
谷塚中央・谷塚東部
谷塚西部
草加東部・草加稲荷
草加西部
新田東部
草加安行
草加川柳
新田西部</t>
        </r>
      </text>
    </comment>
  </commentList>
</comments>
</file>

<file path=xl/sharedStrings.xml><?xml version="1.0" encoding="utf-8"?>
<sst xmlns="http://schemas.openxmlformats.org/spreadsheetml/2006/main" count="152" uniqueCount="61">
  <si>
    <t>介護予防実績・報告書</t>
  </si>
  <si>
    <t>利用者氏名</t>
  </si>
  <si>
    <t>介護区分</t>
  </si>
  <si>
    <t>利用サービス</t>
  </si>
  <si>
    <t>通所　　介護</t>
  </si>
  <si>
    <t>通所　　リハ</t>
  </si>
  <si>
    <t>訪問　　介護</t>
  </si>
  <si>
    <t>訪問　　看護</t>
  </si>
  <si>
    <t>短期　　入所</t>
  </si>
  <si>
    <t>福祉　　用具</t>
  </si>
  <si>
    <t>週間予定日</t>
  </si>
  <si>
    <t>月</t>
  </si>
  <si>
    <t>火</t>
  </si>
  <si>
    <t>水</t>
  </si>
  <si>
    <t>木</t>
  </si>
  <si>
    <t>金</t>
  </si>
  <si>
    <t>土</t>
  </si>
  <si>
    <t>日</t>
  </si>
  <si>
    <t>利用時間</t>
  </si>
  <si>
    <t>運動機能向上</t>
  </si>
  <si>
    <t>事業所名</t>
  </si>
  <si>
    <t>様</t>
  </si>
  <si>
    <t>単位</t>
  </si>
  <si>
    <t>担当者</t>
  </si>
  <si>
    <t>年</t>
  </si>
  <si>
    <t>月</t>
  </si>
  <si>
    <t>日</t>
  </si>
  <si>
    <t>・</t>
  </si>
  <si>
    <t>　その他（</t>
  </si>
  <si>
    <t>草加市</t>
  </si>
  <si>
    <t>）</t>
  </si>
  <si>
    <t>地域包括支援センター</t>
  </si>
  <si>
    <t>居宅介護支援事業所名</t>
  </si>
  <si>
    <t>月分</t>
  </si>
  <si>
    <t>：</t>
  </si>
  <si>
    <t>～</t>
  </si>
  <si>
    <t>【通所系加算】</t>
  </si>
  <si>
    <t>【短期入所系加算】</t>
  </si>
  <si>
    <t>【特記事項】※利用者の様子・支援経過（目標評価など）</t>
  </si>
  <si>
    <t>【その他の加算】</t>
  </si>
  <si>
    <t>連 絡 先</t>
  </si>
  <si>
    <t>担 当 者</t>
  </si>
  <si>
    <t>上記のとおり、介護予防利用実績について報告します。</t>
  </si>
  <si>
    <t>個別機能訓練加算Ⅰ</t>
  </si>
  <si>
    <t>草加　太郎</t>
  </si>
  <si>
    <t>【利用日】</t>
  </si>
  <si>
    <t>○○　○○</t>
  </si>
  <si>
    <t>加算項目</t>
  </si>
  <si>
    <t>単位</t>
  </si>
  <si>
    <t>　週１回のご利用が生活の中に定着しているようです。
　他の曜日は家にいることがまだ多いようですが、先日、何ヶ月ぶりかに、娘さんと一緒にお買い物に出かけてとても楽しかったとお話されていました。
　ご自分から積極的に他の利用者さんとお話することは少ないですが、職員が間に入って話をつなぐと楽しそうに話されています。
　運動器の向上については、上肢下肢のストレッチを中心に取り入れられてきましたが、体を動かすことに慣れてきたので、来月からは徐々に筋力アップのメニューを取り入れていきたいと考えています。</t>
  </si>
  <si>
    <t>○○○○</t>
  </si>
  <si>
    <t>合計</t>
  </si>
  <si>
    <t>※支給限度額に関わる合計単位数</t>
  </si>
  <si>
    <t>【支給限度額管理　　　　
　　　　対象外の加算】</t>
  </si>
  <si>
    <t>要支援１　要支援２　事業対象者</t>
  </si>
  <si>
    <t>令和</t>
  </si>
  <si>
    <t>令和</t>
  </si>
  <si>
    <t>デイサービスセンター○○</t>
  </si>
  <si>
    <t>048-△△△-XXXX</t>
  </si>
  <si>
    <t>[:;plokijuhytａｓ３ｒ４５６７８９０－￥［］￥：ｍ、</t>
  </si>
  <si>
    <t>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</si>
</sst>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3">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Ｐゴシック"/>
      <family val="3"/>
    </font>
    <font>
      <sz val="9"/>
      <name val="ＭＳ Ｐゴシック"/>
      <family val="3"/>
    </font>
    <font>
      <u val="single"/>
      <sz val="14"/>
      <name val="ＭＳ Ｐゴシック"/>
      <family val="3"/>
    </font>
    <font>
      <sz val="22"/>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1"/>
      <name val="ＭＳ Ｐゴシック"/>
      <family val="3"/>
    </font>
    <font>
      <b/>
      <sz val="10"/>
      <name val="ＭＳ Ｐゴシック"/>
      <family val="3"/>
    </font>
    <font>
      <b/>
      <sz val="10"/>
      <color indexed="10"/>
      <name val="ＭＳ Ｐゴシック"/>
      <family val="3"/>
    </font>
    <font>
      <sz val="10"/>
      <name val="ＭＳ Ｐゴシック"/>
      <family val="3"/>
    </font>
    <font>
      <u val="single"/>
      <sz val="12"/>
      <name val="ＭＳ Ｐゴシック"/>
      <family val="3"/>
    </font>
    <font>
      <u val="single"/>
      <sz val="11"/>
      <name val="ＭＳ Ｐゴシック"/>
      <family val="3"/>
    </font>
    <font>
      <sz val="11"/>
      <name val="ＭＳ ゴシック"/>
      <family val="3"/>
    </font>
    <font>
      <sz val="9"/>
      <name val="MS P ゴシック"/>
      <family val="3"/>
    </font>
    <font>
      <b/>
      <sz val="9"/>
      <name val="MS P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9"/>
      <name val="ＭＳ Ｐゴシック"/>
      <family val="3"/>
    </font>
    <font>
      <sz val="16"/>
      <color indexed="9"/>
      <name val="ＭＳ Ｐゴシック"/>
      <family val="3"/>
    </font>
    <font>
      <sz val="20"/>
      <color indexed="8"/>
      <name val="ＭＳ Ｐゴシック"/>
      <family val="3"/>
    </font>
    <font>
      <sz val="9"/>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0"/>
      <name val="ＭＳ Ｐゴシック"/>
      <family val="3"/>
    </font>
    <font>
      <sz val="16"/>
      <color theme="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hair"/>
      <right style="thin"/>
      <top style="thin"/>
      <bottom style="thin"/>
    </border>
    <border>
      <left style="thin"/>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pplyNumberFormat="0" applyFill="0" applyBorder="0" applyAlignment="0" applyProtection="0"/>
    <xf numFmtId="0" fontId="59" fillId="32" borderId="0" applyNumberFormat="0" applyBorder="0" applyAlignment="0" applyProtection="0"/>
  </cellStyleXfs>
  <cellXfs count="15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7" fillId="0" borderId="0" xfId="0" applyFont="1" applyAlignment="1">
      <alignment horizontal="center" vertical="center"/>
    </xf>
    <xf numFmtId="176" fontId="2" fillId="33" borderId="10" xfId="0" applyNumberFormat="1" applyFont="1" applyFill="1" applyBorder="1" applyAlignment="1" applyProtection="1">
      <alignment horizontal="center" vertical="center"/>
      <protection locked="0"/>
    </xf>
    <xf numFmtId="176" fontId="2" fillId="33" borderId="11" xfId="0" applyNumberFormat="1" applyFont="1" applyFill="1" applyBorder="1" applyAlignment="1" applyProtection="1">
      <alignment horizontal="center" vertical="center"/>
      <protection locked="0"/>
    </xf>
    <xf numFmtId="176" fontId="2" fillId="33" borderId="12"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176" fontId="2" fillId="33" borderId="14" xfId="0" applyNumberFormat="1" applyFont="1" applyFill="1" applyBorder="1" applyAlignment="1" applyProtection="1">
      <alignment horizontal="center" vertical="center"/>
      <protection locked="0"/>
    </xf>
    <xf numFmtId="1" fontId="2" fillId="33" borderId="12" xfId="0" applyNumberFormat="1" applyFont="1" applyFill="1" applyBorder="1" applyAlignment="1" applyProtection="1">
      <alignment horizontal="center" vertical="center"/>
      <protection locked="0"/>
    </xf>
    <xf numFmtId="1" fontId="2" fillId="33" borderId="0" xfId="0" applyNumberFormat="1" applyFont="1" applyFill="1" applyAlignment="1" applyProtection="1">
      <alignment horizontal="center" vertical="center"/>
      <protection locked="0"/>
    </xf>
    <xf numFmtId="1" fontId="2" fillId="33" borderId="0" xfId="0" applyNumberFormat="1" applyFont="1" applyFill="1" applyBorder="1" applyAlignment="1" applyProtection="1">
      <alignment horizontal="center" vertical="center"/>
      <protection locked="0"/>
    </xf>
    <xf numFmtId="0" fontId="4" fillId="34" borderId="0" xfId="0" applyFont="1" applyFill="1" applyBorder="1" applyAlignment="1">
      <alignment horizontal="center" vertical="center"/>
    </xf>
    <xf numFmtId="0" fontId="4" fillId="34" borderId="0" xfId="0" applyFont="1" applyFill="1" applyAlignment="1">
      <alignment vertical="center"/>
    </xf>
    <xf numFmtId="0" fontId="0" fillId="34" borderId="0" xfId="0" applyFill="1" applyAlignment="1">
      <alignment vertical="center"/>
    </xf>
    <xf numFmtId="0" fontId="6" fillId="34" borderId="11"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wrapText="1"/>
      <protection locked="0"/>
    </xf>
    <xf numFmtId="0" fontId="6" fillId="34" borderId="15"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protection locked="0"/>
    </xf>
    <xf numFmtId="0" fontId="6" fillId="34" borderId="16"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left" vertical="center" wrapText="1"/>
      <protection locked="0"/>
    </xf>
    <xf numFmtId="176" fontId="2" fillId="34" borderId="12" xfId="0" applyNumberFormat="1" applyFont="1" applyFill="1" applyBorder="1" applyAlignment="1" applyProtection="1">
      <alignment horizontal="center" vertical="center"/>
      <protection locked="0"/>
    </xf>
    <xf numFmtId="176" fontId="2" fillId="34" borderId="0" xfId="0" applyNumberFormat="1" applyFont="1" applyFill="1" applyBorder="1" applyAlignment="1" applyProtection="1">
      <alignment horizontal="center" vertical="center"/>
      <protection locked="0"/>
    </xf>
    <xf numFmtId="0" fontId="2" fillId="34" borderId="0" xfId="0" applyFont="1" applyFill="1" applyAlignment="1">
      <alignment vertical="center"/>
    </xf>
    <xf numFmtId="0" fontId="4" fillId="34" borderId="18" xfId="0" applyFont="1" applyFill="1" applyBorder="1" applyAlignment="1">
      <alignment horizontal="center" vertical="center"/>
    </xf>
    <xf numFmtId="0" fontId="4" fillId="34" borderId="0" xfId="0" applyFont="1" applyFill="1" applyBorder="1" applyAlignment="1">
      <alignment vertical="center"/>
    </xf>
    <xf numFmtId="0" fontId="0" fillId="0" borderId="0" xfId="0" applyNumberFormat="1" applyAlignment="1">
      <alignment vertical="center"/>
    </xf>
    <xf numFmtId="0" fontId="4" fillId="34" borderId="18" xfId="0" applyFont="1" applyFill="1" applyBorder="1" applyAlignment="1" applyProtection="1">
      <alignment vertical="center"/>
      <protection/>
    </xf>
    <xf numFmtId="0" fontId="4" fillId="35" borderId="18" xfId="0" applyFont="1" applyFill="1" applyBorder="1" applyAlignment="1">
      <alignment horizontal="center" vertical="center"/>
    </xf>
    <xf numFmtId="0" fontId="4" fillId="35" borderId="18" xfId="0" applyFont="1" applyFill="1" applyBorder="1" applyAlignment="1" applyProtection="1">
      <alignment vertical="center"/>
      <protection/>
    </xf>
    <xf numFmtId="0" fontId="0" fillId="34" borderId="0" xfId="0" applyFont="1" applyFill="1" applyBorder="1" applyAlignment="1">
      <alignment vertical="center"/>
    </xf>
    <xf numFmtId="0" fontId="0" fillId="34" borderId="0" xfId="0" applyFont="1" applyFill="1" applyAlignment="1">
      <alignment vertical="center"/>
    </xf>
    <xf numFmtId="0" fontId="4" fillId="36" borderId="18" xfId="0" applyFont="1" applyFill="1" applyBorder="1" applyAlignment="1">
      <alignment horizontal="center" vertical="center"/>
    </xf>
    <xf numFmtId="0" fontId="4" fillId="35" borderId="18" xfId="0" applyFont="1" applyFill="1" applyBorder="1" applyAlignment="1" applyProtection="1">
      <alignment vertical="center" shrinkToFit="1"/>
      <protection/>
    </xf>
    <xf numFmtId="0" fontId="4" fillId="34" borderId="18" xfId="0" applyFont="1" applyFill="1" applyBorder="1" applyAlignment="1" applyProtection="1">
      <alignment vertical="center" shrinkToFit="1"/>
      <protection/>
    </xf>
    <xf numFmtId="0" fontId="4" fillId="36" borderId="18" xfId="0" applyFont="1" applyFill="1" applyBorder="1" applyAlignment="1" applyProtection="1">
      <alignment vertical="center" shrinkToFit="1"/>
      <protection/>
    </xf>
    <xf numFmtId="0" fontId="2" fillId="34" borderId="15" xfId="0" applyFont="1" applyFill="1" applyBorder="1" applyAlignment="1">
      <alignment/>
    </xf>
    <xf numFmtId="0" fontId="17" fillId="34" borderId="0" xfId="0" applyFont="1" applyFill="1" applyAlignment="1">
      <alignment vertical="center"/>
    </xf>
    <xf numFmtId="0" fontId="17" fillId="34" borderId="0" xfId="0" applyFont="1" applyFill="1" applyAlignment="1">
      <alignment horizontal="center" vertical="center"/>
    </xf>
    <xf numFmtId="0" fontId="3" fillId="33"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33" borderId="15" xfId="0" applyFont="1" applyFill="1" applyBorder="1" applyAlignment="1" applyProtection="1">
      <alignment horizontal="center" vertical="center"/>
      <protection locked="0"/>
    </xf>
    <xf numFmtId="0" fontId="3" fillId="34" borderId="0" xfId="0" applyFont="1" applyFill="1" applyAlignment="1">
      <alignment vertical="center"/>
    </xf>
    <xf numFmtId="0" fontId="7" fillId="34" borderId="15" xfId="0" applyFont="1" applyFill="1" applyBorder="1" applyAlignment="1">
      <alignment vertical="center"/>
    </xf>
    <xf numFmtId="0" fontId="7" fillId="34" borderId="15" xfId="0" applyFont="1" applyFill="1" applyBorder="1" applyAlignment="1">
      <alignment horizontal="center" vertical="center"/>
    </xf>
    <xf numFmtId="0" fontId="7" fillId="34" borderId="0" xfId="0" applyFont="1" applyFill="1" applyBorder="1" applyAlignment="1">
      <alignment horizontal="center" vertical="center"/>
    </xf>
    <xf numFmtId="176" fontId="3" fillId="33" borderId="19" xfId="0" applyNumberFormat="1" applyFont="1" applyFill="1" applyBorder="1" applyAlignment="1" applyProtection="1">
      <alignment horizontal="center" vertical="center"/>
      <protection locked="0"/>
    </xf>
    <xf numFmtId="1" fontId="3" fillId="33" borderId="15" xfId="0" applyNumberFormat="1" applyFont="1" applyFill="1" applyBorder="1" applyAlignment="1" applyProtection="1">
      <alignment horizontal="center" vertical="center"/>
      <protection locked="0"/>
    </xf>
    <xf numFmtId="176" fontId="3" fillId="34" borderId="15" xfId="0" applyNumberFormat="1" applyFont="1" applyFill="1" applyBorder="1" applyAlignment="1" applyProtection="1">
      <alignment horizontal="center" vertical="center"/>
      <protection locked="0"/>
    </xf>
    <xf numFmtId="176" fontId="3" fillId="33" borderId="15" xfId="0" applyNumberFormat="1" applyFont="1" applyFill="1" applyBorder="1" applyAlignment="1" applyProtection="1">
      <alignment horizontal="center" vertical="center"/>
      <protection locked="0"/>
    </xf>
    <xf numFmtId="176" fontId="3" fillId="33" borderId="20" xfId="0" applyNumberFormat="1" applyFont="1" applyFill="1" applyBorder="1" applyAlignment="1" applyProtection="1">
      <alignment horizontal="center" vertical="center"/>
      <protection locked="0"/>
    </xf>
    <xf numFmtId="0" fontId="2" fillId="34" borderId="17" xfId="0" applyFont="1" applyFill="1" applyBorder="1" applyAlignment="1">
      <alignment horizontal="center" vertical="center"/>
    </xf>
    <xf numFmtId="0" fontId="0" fillId="33" borderId="21" xfId="0" applyFont="1" applyFill="1" applyBorder="1" applyAlignment="1" applyProtection="1">
      <alignment vertical="center"/>
      <protection locked="0"/>
    </xf>
    <xf numFmtId="0" fontId="0" fillId="34" borderId="21"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2" fillId="0" borderId="0" xfId="0" applyFont="1" applyBorder="1" applyAlignment="1">
      <alignment vertical="center" shrinkToFit="1"/>
    </xf>
    <xf numFmtId="0" fontId="18" fillId="34" borderId="0" xfId="0" applyFont="1" applyFill="1" applyBorder="1" applyAlignment="1">
      <alignment vertical="center"/>
    </xf>
    <xf numFmtId="0" fontId="0" fillId="34" borderId="15" xfId="0" applyNumberFormat="1" applyFont="1" applyFill="1" applyBorder="1" applyAlignment="1">
      <alignment vertical="center"/>
    </xf>
    <xf numFmtId="0" fontId="0" fillId="37" borderId="22" xfId="0" applyFont="1" applyFill="1" applyBorder="1" applyAlignment="1">
      <alignment vertical="center" shrinkToFit="1"/>
    </xf>
    <xf numFmtId="0" fontId="0" fillId="0" borderId="22" xfId="0" applyFill="1" applyBorder="1" applyAlignment="1">
      <alignment vertical="center" shrinkToFit="1"/>
    </xf>
    <xf numFmtId="0" fontId="19" fillId="33" borderId="17" xfId="0" applyFont="1" applyFill="1" applyBorder="1" applyAlignment="1" applyProtection="1">
      <alignment vertical="center" shrinkToFit="1"/>
      <protection locked="0"/>
    </xf>
    <xf numFmtId="0" fontId="19" fillId="33" borderId="22" xfId="0" applyFont="1" applyFill="1" applyBorder="1" applyAlignment="1" applyProtection="1">
      <alignment vertical="center" shrinkToFit="1"/>
      <protection locked="0"/>
    </xf>
    <xf numFmtId="0" fontId="4" fillId="38" borderId="0" xfId="0" applyFont="1" applyFill="1" applyAlignment="1">
      <alignment vertical="center"/>
    </xf>
    <xf numFmtId="0" fontId="0" fillId="38" borderId="0" xfId="0" applyFill="1" applyAlignment="1">
      <alignment vertical="center"/>
    </xf>
    <xf numFmtId="0" fontId="4" fillId="34" borderId="0" xfId="0" applyFont="1" applyFill="1" applyBorder="1" applyAlignment="1" applyProtection="1">
      <alignment vertical="center"/>
      <protection/>
    </xf>
    <xf numFmtId="0" fontId="19" fillId="38" borderId="0" xfId="0" applyFont="1" applyFill="1" applyBorder="1" applyAlignment="1" applyProtection="1">
      <alignment vertical="center" shrinkToFit="1"/>
      <protection locked="0"/>
    </xf>
    <xf numFmtId="0" fontId="0" fillId="38" borderId="0" xfId="0" applyFill="1" applyBorder="1" applyAlignment="1">
      <alignment vertical="center" shrinkToFit="1"/>
    </xf>
    <xf numFmtId="0" fontId="0" fillId="38" borderId="0" xfId="0" applyFont="1" applyFill="1" applyBorder="1" applyAlignment="1">
      <alignment vertical="center" shrinkToFit="1"/>
    </xf>
    <xf numFmtId="0" fontId="4" fillId="38" borderId="0" xfId="0" applyFont="1" applyFill="1" applyBorder="1" applyAlignment="1" applyProtection="1">
      <alignment vertical="center"/>
      <protection/>
    </xf>
    <xf numFmtId="0" fontId="2" fillId="38" borderId="0" xfId="0" applyFont="1" applyFill="1" applyBorder="1" applyAlignment="1">
      <alignment vertical="center" shrinkToFit="1"/>
    </xf>
    <xf numFmtId="0" fontId="16" fillId="34" borderId="17" xfId="0" applyFont="1" applyFill="1" applyBorder="1" applyAlignment="1">
      <alignment horizontal="center" vertical="center"/>
    </xf>
    <xf numFmtId="0" fontId="16" fillId="0" borderId="21" xfId="0" applyFont="1" applyBorder="1" applyAlignment="1">
      <alignment horizontal="right" vertical="center"/>
    </xf>
    <xf numFmtId="0" fontId="3" fillId="38" borderId="0" xfId="0" applyFont="1" applyFill="1" applyBorder="1" applyAlignment="1">
      <alignment horizontal="right" vertical="center"/>
    </xf>
    <xf numFmtId="0" fontId="16" fillId="0" borderId="0" xfId="0" applyFont="1" applyBorder="1" applyAlignment="1">
      <alignment horizontal="center" vertical="center"/>
    </xf>
    <xf numFmtId="0" fontId="6" fillId="0" borderId="0" xfId="0" applyFont="1" applyBorder="1" applyAlignment="1">
      <alignment horizontal="left" vertical="center"/>
    </xf>
    <xf numFmtId="0" fontId="0" fillId="38" borderId="11" xfId="0" applyFill="1" applyBorder="1" applyAlignment="1">
      <alignment vertical="center"/>
    </xf>
    <xf numFmtId="0" fontId="3" fillId="34" borderId="15" xfId="0" applyFont="1" applyFill="1" applyBorder="1" applyAlignment="1">
      <alignment vertical="center"/>
    </xf>
    <xf numFmtId="0" fontId="0" fillId="0" borderId="15" xfId="0" applyBorder="1" applyAlignment="1">
      <alignment vertical="center" shrinkToFit="1"/>
    </xf>
    <xf numFmtId="0" fontId="2" fillId="33" borderId="21" xfId="0" applyFont="1" applyFill="1" applyBorder="1" applyAlignment="1" applyProtection="1">
      <alignment horizontal="center" vertical="center"/>
      <protection locked="0"/>
    </xf>
    <xf numFmtId="0" fontId="2" fillId="34" borderId="21" xfId="0" applyFont="1" applyFill="1" applyBorder="1" applyAlignment="1">
      <alignment horizontal="center" vertical="center"/>
    </xf>
    <xf numFmtId="0" fontId="60" fillId="0" borderId="0" xfId="0" applyFont="1" applyAlignment="1">
      <alignment vertical="center"/>
    </xf>
    <xf numFmtId="0" fontId="61" fillId="34" borderId="0" xfId="0" applyFont="1" applyFill="1" applyAlignment="1">
      <alignment vertical="center"/>
    </xf>
    <xf numFmtId="0" fontId="0" fillId="34" borderId="15" xfId="0" applyFont="1" applyFill="1" applyBorder="1" applyAlignment="1">
      <alignment vertical="center"/>
    </xf>
    <xf numFmtId="0" fontId="0" fillId="33" borderId="15" xfId="0"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19" fillId="33" borderId="23" xfId="0" applyFont="1" applyFill="1" applyBorder="1" applyAlignment="1" applyProtection="1">
      <alignment vertical="center" shrinkToFit="1"/>
      <protection locked="0"/>
    </xf>
    <xf numFmtId="0" fontId="0" fillId="0" borderId="16" xfId="0" applyBorder="1" applyAlignment="1">
      <alignment vertical="center" shrinkToFit="1"/>
    </xf>
    <xf numFmtId="0" fontId="0" fillId="0" borderId="24" xfId="0" applyBorder="1" applyAlignment="1">
      <alignment vertical="center" shrinkToFit="1"/>
    </xf>
    <xf numFmtId="0" fontId="0" fillId="38" borderId="0" xfId="0" applyFill="1" applyBorder="1" applyAlignment="1">
      <alignment horizontal="center" vertical="center"/>
    </xf>
    <xf numFmtId="0" fontId="0" fillId="34" borderId="0" xfId="0" applyFont="1" applyFill="1" applyBorder="1" applyAlignment="1">
      <alignment horizontal="center" vertical="center"/>
    </xf>
    <xf numFmtId="0" fontId="12" fillId="33" borderId="10" xfId="0" applyFont="1" applyFill="1" applyBorder="1" applyAlignment="1" applyProtection="1">
      <alignment vertical="top" wrapText="1"/>
      <protection locked="0"/>
    </xf>
    <xf numFmtId="0" fontId="12" fillId="33" borderId="12" xfId="0" applyFont="1" applyFill="1" applyBorder="1" applyAlignment="1" applyProtection="1">
      <alignment vertical="top"/>
      <protection locked="0"/>
    </xf>
    <xf numFmtId="0" fontId="12" fillId="33" borderId="13" xfId="0" applyFont="1" applyFill="1" applyBorder="1" applyAlignment="1" applyProtection="1">
      <alignment vertical="top"/>
      <protection locked="0"/>
    </xf>
    <xf numFmtId="0" fontId="12" fillId="33" borderId="11" xfId="0" applyFont="1" applyFill="1" applyBorder="1" applyAlignment="1" applyProtection="1">
      <alignment vertical="top"/>
      <protection locked="0"/>
    </xf>
    <xf numFmtId="0" fontId="12" fillId="33" borderId="0" xfId="0" applyFont="1" applyFill="1" applyBorder="1" applyAlignment="1" applyProtection="1">
      <alignment vertical="top"/>
      <protection locked="0"/>
    </xf>
    <xf numFmtId="0" fontId="12" fillId="33" borderId="14" xfId="0" applyFont="1" applyFill="1" applyBorder="1" applyAlignment="1" applyProtection="1">
      <alignment vertical="top"/>
      <protection locked="0"/>
    </xf>
    <xf numFmtId="0" fontId="12" fillId="33" borderId="19" xfId="0" applyFont="1" applyFill="1" applyBorder="1" applyAlignment="1" applyProtection="1">
      <alignment vertical="top"/>
      <protection locked="0"/>
    </xf>
    <xf numFmtId="0" fontId="12" fillId="33" borderId="15" xfId="0" applyFont="1" applyFill="1" applyBorder="1" applyAlignment="1" applyProtection="1">
      <alignment vertical="top"/>
      <protection locked="0"/>
    </xf>
    <xf numFmtId="0" fontId="12" fillId="33" borderId="20" xfId="0" applyFont="1" applyFill="1" applyBorder="1" applyAlignment="1" applyProtection="1">
      <alignment vertical="top"/>
      <protection locked="0"/>
    </xf>
    <xf numFmtId="0" fontId="0" fillId="34" borderId="21" xfId="0" applyFont="1" applyFill="1" applyBorder="1" applyAlignment="1">
      <alignment horizontal="center" vertical="center"/>
    </xf>
    <xf numFmtId="0" fontId="3" fillId="38" borderId="11" xfId="0" applyFont="1" applyFill="1" applyBorder="1" applyAlignment="1">
      <alignment horizontal="right" vertical="center"/>
    </xf>
    <xf numFmtId="0" fontId="0" fillId="38" borderId="0" xfId="0" applyFill="1" applyBorder="1" applyAlignment="1">
      <alignment horizontal="right" vertical="center"/>
    </xf>
    <xf numFmtId="38" fontId="3" fillId="38" borderId="0" xfId="49" applyFont="1" applyFill="1" applyBorder="1" applyAlignment="1" applyProtection="1">
      <alignment horizontal="center" vertical="center"/>
      <protection locked="0"/>
    </xf>
    <xf numFmtId="0" fontId="3" fillId="38" borderId="0" xfId="0" applyFont="1" applyFill="1" applyBorder="1" applyAlignment="1">
      <alignment horizontal="center" vertical="center"/>
    </xf>
    <xf numFmtId="38" fontId="3" fillId="33" borderId="21" xfId="49" applyFont="1" applyFill="1" applyBorder="1" applyAlignment="1" applyProtection="1">
      <alignment horizontal="center" vertical="center"/>
      <protection locked="0"/>
    </xf>
    <xf numFmtId="0" fontId="0" fillId="0" borderId="21" xfId="0" applyBorder="1" applyAlignment="1">
      <alignment horizontal="center" vertical="center"/>
    </xf>
    <xf numFmtId="0" fontId="16" fillId="0" borderId="21" xfId="0" applyFont="1" applyBorder="1" applyAlignment="1">
      <alignment horizontal="center" vertical="center"/>
    </xf>
    <xf numFmtId="0" fontId="0" fillId="34" borderId="23"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4" xfId="0" applyFont="1" applyFill="1" applyBorder="1" applyAlignment="1">
      <alignment horizontal="center" vertical="center"/>
    </xf>
    <xf numFmtId="0" fontId="2" fillId="34" borderId="13" xfId="0" applyFont="1" applyFill="1" applyBorder="1" applyAlignment="1" applyProtection="1">
      <alignment horizontal="center" vertical="center" shrinkToFit="1"/>
      <protection/>
    </xf>
    <xf numFmtId="0" fontId="2" fillId="34" borderId="14" xfId="0" applyFont="1" applyFill="1" applyBorder="1" applyAlignment="1" applyProtection="1">
      <alignment horizontal="center" vertical="center" shrinkToFit="1"/>
      <protection/>
    </xf>
    <xf numFmtId="0" fontId="2" fillId="34" borderId="20" xfId="0" applyFont="1" applyFill="1" applyBorder="1" applyAlignment="1" applyProtection="1">
      <alignment horizontal="center" vertical="center" shrinkToFit="1"/>
      <protection/>
    </xf>
    <xf numFmtId="0" fontId="2" fillId="34" borderId="10"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0" xfId="0" applyFont="1" applyFill="1" applyBorder="1" applyAlignment="1">
      <alignment horizontal="center" vertical="center"/>
    </xf>
    <xf numFmtId="0" fontId="0" fillId="34" borderId="15" xfId="0" applyNumberFormat="1" applyFill="1" applyBorder="1" applyAlignment="1">
      <alignment vertical="center"/>
    </xf>
    <xf numFmtId="0" fontId="0" fillId="0" borderId="15" xfId="0" applyBorder="1" applyAlignment="1">
      <alignment vertical="center"/>
    </xf>
    <xf numFmtId="0" fontId="6" fillId="34" borderId="15" xfId="0" applyFont="1" applyFill="1" applyBorder="1" applyAlignment="1">
      <alignment horizontal="left" vertical="center" wrapText="1"/>
    </xf>
    <xf numFmtId="0" fontId="0" fillId="0" borderId="15" xfId="0" applyBorder="1" applyAlignment="1">
      <alignment horizontal="left" vertical="center"/>
    </xf>
    <xf numFmtId="0" fontId="19" fillId="0" borderId="23" xfId="0" applyFont="1" applyFill="1" applyBorder="1" applyAlignment="1" applyProtection="1">
      <alignment horizontal="center" vertical="center" shrinkToFit="1"/>
      <protection locked="0"/>
    </xf>
    <xf numFmtId="0" fontId="0" fillId="0" borderId="16" xfId="0" applyFill="1" applyBorder="1" applyAlignment="1">
      <alignment horizontal="center" vertical="center" shrinkToFit="1"/>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16" xfId="0" applyFont="1" applyFill="1" applyBorder="1" applyAlignment="1" applyProtection="1">
      <alignment horizontal="center" vertical="center" shrinkToFit="1"/>
      <protection locked="0"/>
    </xf>
    <xf numFmtId="0" fontId="6" fillId="33" borderId="16" xfId="0" applyFont="1" applyFill="1" applyBorder="1" applyAlignment="1" applyProtection="1">
      <alignment vertical="center" shrinkToFit="1"/>
      <protection locked="0"/>
    </xf>
    <xf numFmtId="0" fontId="2" fillId="34" borderId="10"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19" xfId="0" applyFont="1" applyFill="1" applyBorder="1" applyAlignment="1" applyProtection="1">
      <alignment horizontal="center" vertical="center" shrinkToFit="1"/>
      <protection/>
    </xf>
    <xf numFmtId="0" fontId="2" fillId="34" borderId="12" xfId="0" applyFont="1" applyFill="1" applyBorder="1" applyAlignment="1" applyProtection="1">
      <alignment horizontal="center" vertical="center" shrinkToFit="1"/>
      <protection/>
    </xf>
    <xf numFmtId="0" fontId="2" fillId="34" borderId="0" xfId="0" applyFont="1"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shrinkToFit="1"/>
      <protection/>
    </xf>
    <xf numFmtId="0" fontId="8" fillId="34" borderId="0" xfId="0" applyFont="1" applyFill="1" applyAlignment="1">
      <alignment horizontal="center" vertical="center"/>
    </xf>
    <xf numFmtId="0" fontId="3" fillId="34" borderId="0"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5" fillId="34" borderId="0" xfId="0" applyFont="1" applyFill="1" applyAlignment="1">
      <alignment horizontal="center" vertical="center"/>
    </xf>
    <xf numFmtId="0" fontId="2" fillId="34" borderId="15" xfId="0" applyFont="1" applyFill="1" applyBorder="1" applyAlignment="1">
      <alignment/>
    </xf>
    <xf numFmtId="0" fontId="2" fillId="33" borderId="15" xfId="0" applyFont="1" applyFill="1" applyBorder="1" applyAlignment="1" applyProtection="1">
      <alignment horizontal="center"/>
      <protection locked="0"/>
    </xf>
    <xf numFmtId="0" fontId="2" fillId="33" borderId="16" xfId="0" applyFont="1" applyFill="1" applyBorder="1" applyAlignment="1" applyProtection="1">
      <alignment wrapText="1"/>
      <protection locked="0"/>
    </xf>
    <xf numFmtId="0" fontId="2" fillId="34" borderId="15"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5</xdr:row>
      <xdr:rowOff>142875</xdr:rowOff>
    </xdr:from>
    <xdr:to>
      <xdr:col>27</xdr:col>
      <xdr:colOff>133350</xdr:colOff>
      <xdr:row>6</xdr:row>
      <xdr:rowOff>352425</xdr:rowOff>
    </xdr:to>
    <xdr:sp>
      <xdr:nvSpPr>
        <xdr:cNvPr id="1" name="Oval 3"/>
        <xdr:cNvSpPr>
          <a:spLocks/>
        </xdr:cNvSpPr>
      </xdr:nvSpPr>
      <xdr:spPr>
        <a:xfrm>
          <a:off x="7962900" y="2257425"/>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15</xdr:row>
      <xdr:rowOff>257175</xdr:rowOff>
    </xdr:from>
    <xdr:to>
      <xdr:col>26</xdr:col>
      <xdr:colOff>180975</xdr:colOff>
      <xdr:row>16</xdr:row>
      <xdr:rowOff>266700</xdr:rowOff>
    </xdr:to>
    <xdr:sp>
      <xdr:nvSpPr>
        <xdr:cNvPr id="2" name="Oval 11"/>
        <xdr:cNvSpPr>
          <a:spLocks/>
        </xdr:cNvSpPr>
      </xdr:nvSpPr>
      <xdr:spPr>
        <a:xfrm>
          <a:off x="7800975" y="499110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14</xdr:row>
      <xdr:rowOff>209550</xdr:rowOff>
    </xdr:from>
    <xdr:to>
      <xdr:col>26</xdr:col>
      <xdr:colOff>180975</xdr:colOff>
      <xdr:row>15</xdr:row>
      <xdr:rowOff>219075</xdr:rowOff>
    </xdr:to>
    <xdr:sp>
      <xdr:nvSpPr>
        <xdr:cNvPr id="3" name="Oval 11"/>
        <xdr:cNvSpPr>
          <a:spLocks/>
        </xdr:cNvSpPr>
      </xdr:nvSpPr>
      <xdr:spPr>
        <a:xfrm>
          <a:off x="7800975" y="463867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17</xdr:row>
      <xdr:rowOff>28575</xdr:rowOff>
    </xdr:from>
    <xdr:to>
      <xdr:col>26</xdr:col>
      <xdr:colOff>190500</xdr:colOff>
      <xdr:row>18</xdr:row>
      <xdr:rowOff>38100</xdr:rowOff>
    </xdr:to>
    <xdr:sp>
      <xdr:nvSpPr>
        <xdr:cNvPr id="4" name="Oval 11"/>
        <xdr:cNvSpPr>
          <a:spLocks/>
        </xdr:cNvSpPr>
      </xdr:nvSpPr>
      <xdr:spPr>
        <a:xfrm>
          <a:off x="7810500" y="537210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15</xdr:row>
      <xdr:rowOff>266700</xdr:rowOff>
    </xdr:from>
    <xdr:to>
      <xdr:col>27</xdr:col>
      <xdr:colOff>257175</xdr:colOff>
      <xdr:row>16</xdr:row>
      <xdr:rowOff>276225</xdr:rowOff>
    </xdr:to>
    <xdr:sp>
      <xdr:nvSpPr>
        <xdr:cNvPr id="5" name="Oval 11"/>
        <xdr:cNvSpPr>
          <a:spLocks/>
        </xdr:cNvSpPr>
      </xdr:nvSpPr>
      <xdr:spPr>
        <a:xfrm>
          <a:off x="8162925" y="50006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18</xdr:row>
      <xdr:rowOff>104775</xdr:rowOff>
    </xdr:from>
    <xdr:to>
      <xdr:col>26</xdr:col>
      <xdr:colOff>180975</xdr:colOff>
      <xdr:row>19</xdr:row>
      <xdr:rowOff>114300</xdr:rowOff>
    </xdr:to>
    <xdr:sp>
      <xdr:nvSpPr>
        <xdr:cNvPr id="6" name="Oval 11"/>
        <xdr:cNvSpPr>
          <a:spLocks/>
        </xdr:cNvSpPr>
      </xdr:nvSpPr>
      <xdr:spPr>
        <a:xfrm>
          <a:off x="7800975" y="575310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18</xdr:row>
      <xdr:rowOff>104775</xdr:rowOff>
    </xdr:from>
    <xdr:to>
      <xdr:col>27</xdr:col>
      <xdr:colOff>247650</xdr:colOff>
      <xdr:row>19</xdr:row>
      <xdr:rowOff>114300</xdr:rowOff>
    </xdr:to>
    <xdr:sp>
      <xdr:nvSpPr>
        <xdr:cNvPr id="7" name="Oval 11"/>
        <xdr:cNvSpPr>
          <a:spLocks/>
        </xdr:cNvSpPr>
      </xdr:nvSpPr>
      <xdr:spPr>
        <a:xfrm>
          <a:off x="8153400" y="575310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6</xdr:row>
      <xdr:rowOff>381000</xdr:rowOff>
    </xdr:from>
    <xdr:to>
      <xdr:col>27</xdr:col>
      <xdr:colOff>161925</xdr:colOff>
      <xdr:row>7</xdr:row>
      <xdr:rowOff>361950</xdr:rowOff>
    </xdr:to>
    <xdr:sp>
      <xdr:nvSpPr>
        <xdr:cNvPr id="8" name="Oval 3"/>
        <xdr:cNvSpPr>
          <a:spLocks/>
        </xdr:cNvSpPr>
      </xdr:nvSpPr>
      <xdr:spPr>
        <a:xfrm>
          <a:off x="7991475" y="2676525"/>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14</xdr:row>
      <xdr:rowOff>209550</xdr:rowOff>
    </xdr:from>
    <xdr:to>
      <xdr:col>27</xdr:col>
      <xdr:colOff>257175</xdr:colOff>
      <xdr:row>15</xdr:row>
      <xdr:rowOff>219075</xdr:rowOff>
    </xdr:to>
    <xdr:sp>
      <xdr:nvSpPr>
        <xdr:cNvPr id="9" name="Oval 11"/>
        <xdr:cNvSpPr>
          <a:spLocks/>
        </xdr:cNvSpPr>
      </xdr:nvSpPr>
      <xdr:spPr>
        <a:xfrm>
          <a:off x="8162925" y="463867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17</xdr:row>
      <xdr:rowOff>28575</xdr:rowOff>
    </xdr:from>
    <xdr:to>
      <xdr:col>27</xdr:col>
      <xdr:colOff>257175</xdr:colOff>
      <xdr:row>18</xdr:row>
      <xdr:rowOff>38100</xdr:rowOff>
    </xdr:to>
    <xdr:sp>
      <xdr:nvSpPr>
        <xdr:cNvPr id="10" name="Oval 11"/>
        <xdr:cNvSpPr>
          <a:spLocks/>
        </xdr:cNvSpPr>
      </xdr:nvSpPr>
      <xdr:spPr>
        <a:xfrm>
          <a:off x="8162925" y="537210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5</xdr:row>
      <xdr:rowOff>152400</xdr:rowOff>
    </xdr:from>
    <xdr:to>
      <xdr:col>27</xdr:col>
      <xdr:colOff>561975</xdr:colOff>
      <xdr:row>6</xdr:row>
      <xdr:rowOff>361950</xdr:rowOff>
    </xdr:to>
    <xdr:sp>
      <xdr:nvSpPr>
        <xdr:cNvPr id="11" name="Oval 3"/>
        <xdr:cNvSpPr>
          <a:spLocks/>
        </xdr:cNvSpPr>
      </xdr:nvSpPr>
      <xdr:spPr>
        <a:xfrm>
          <a:off x="8391525" y="2266950"/>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xdr:row>
      <xdr:rowOff>371475</xdr:rowOff>
    </xdr:from>
    <xdr:to>
      <xdr:col>27</xdr:col>
      <xdr:colOff>581025</xdr:colOff>
      <xdr:row>7</xdr:row>
      <xdr:rowOff>352425</xdr:rowOff>
    </xdr:to>
    <xdr:sp>
      <xdr:nvSpPr>
        <xdr:cNvPr id="12" name="Oval 3"/>
        <xdr:cNvSpPr>
          <a:spLocks/>
        </xdr:cNvSpPr>
      </xdr:nvSpPr>
      <xdr:spPr>
        <a:xfrm>
          <a:off x="8410575" y="2667000"/>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6</xdr:row>
      <xdr:rowOff>19050</xdr:rowOff>
    </xdr:from>
    <xdr:to>
      <xdr:col>23</xdr:col>
      <xdr:colOff>285750</xdr:colOff>
      <xdr:row>6</xdr:row>
      <xdr:rowOff>381000</xdr:rowOff>
    </xdr:to>
    <xdr:sp>
      <xdr:nvSpPr>
        <xdr:cNvPr id="1" name="Oval 3"/>
        <xdr:cNvSpPr>
          <a:spLocks/>
        </xdr:cNvSpPr>
      </xdr:nvSpPr>
      <xdr:spPr>
        <a:xfrm>
          <a:off x="6296025" y="2486025"/>
          <a:ext cx="1000125"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19050</xdr:rowOff>
    </xdr:from>
    <xdr:to>
      <xdr:col>4</xdr:col>
      <xdr:colOff>9525</xdr:colOff>
      <xdr:row>16</xdr:row>
      <xdr:rowOff>28575</xdr:rowOff>
    </xdr:to>
    <xdr:sp>
      <xdr:nvSpPr>
        <xdr:cNvPr id="2" name="Oval 11"/>
        <xdr:cNvSpPr>
          <a:spLocks/>
        </xdr:cNvSpPr>
      </xdr:nvSpPr>
      <xdr:spPr>
        <a:xfrm>
          <a:off x="914400" y="49244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295275</xdr:rowOff>
    </xdr:from>
    <xdr:to>
      <xdr:col>4</xdr:col>
      <xdr:colOff>9525</xdr:colOff>
      <xdr:row>15</xdr:row>
      <xdr:rowOff>0</xdr:rowOff>
    </xdr:to>
    <xdr:sp>
      <xdr:nvSpPr>
        <xdr:cNvPr id="3" name="Oval 11"/>
        <xdr:cNvSpPr>
          <a:spLocks/>
        </xdr:cNvSpPr>
      </xdr:nvSpPr>
      <xdr:spPr>
        <a:xfrm>
          <a:off x="914400" y="45910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19050</xdr:rowOff>
    </xdr:from>
    <xdr:to>
      <xdr:col>4</xdr:col>
      <xdr:colOff>9525</xdr:colOff>
      <xdr:row>19</xdr:row>
      <xdr:rowOff>28575</xdr:rowOff>
    </xdr:to>
    <xdr:sp>
      <xdr:nvSpPr>
        <xdr:cNvPr id="4" name="Oval 11"/>
        <xdr:cNvSpPr>
          <a:spLocks/>
        </xdr:cNvSpPr>
      </xdr:nvSpPr>
      <xdr:spPr>
        <a:xfrm>
          <a:off x="914400" y="58388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19050</xdr:rowOff>
    </xdr:from>
    <xdr:to>
      <xdr:col>4</xdr:col>
      <xdr:colOff>9525</xdr:colOff>
      <xdr:row>17</xdr:row>
      <xdr:rowOff>28575</xdr:rowOff>
    </xdr:to>
    <xdr:sp>
      <xdr:nvSpPr>
        <xdr:cNvPr id="5" name="Oval 11"/>
        <xdr:cNvSpPr>
          <a:spLocks/>
        </xdr:cNvSpPr>
      </xdr:nvSpPr>
      <xdr:spPr>
        <a:xfrm>
          <a:off x="914400" y="52292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95250</xdr:rowOff>
    </xdr:from>
    <xdr:to>
      <xdr:col>7</xdr:col>
      <xdr:colOff>9525</xdr:colOff>
      <xdr:row>10</xdr:row>
      <xdr:rowOff>85725</xdr:rowOff>
    </xdr:to>
    <xdr:sp>
      <xdr:nvSpPr>
        <xdr:cNvPr id="6" name="Oval 11"/>
        <xdr:cNvSpPr>
          <a:spLocks/>
        </xdr:cNvSpPr>
      </xdr:nvSpPr>
      <xdr:spPr>
        <a:xfrm>
          <a:off x="1828800" y="338137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17</xdr:row>
      <xdr:rowOff>0</xdr:rowOff>
    </xdr:from>
    <xdr:to>
      <xdr:col>4</xdr:col>
      <xdr:colOff>0</xdr:colOff>
      <xdr:row>18</xdr:row>
      <xdr:rowOff>9525</xdr:rowOff>
    </xdr:to>
    <xdr:sp>
      <xdr:nvSpPr>
        <xdr:cNvPr id="7" name="Oval 11"/>
        <xdr:cNvSpPr>
          <a:spLocks/>
        </xdr:cNvSpPr>
      </xdr:nvSpPr>
      <xdr:spPr>
        <a:xfrm>
          <a:off x="904875" y="551497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15</xdr:row>
      <xdr:rowOff>257175</xdr:rowOff>
    </xdr:from>
    <xdr:to>
      <xdr:col>26</xdr:col>
      <xdr:colOff>180975</xdr:colOff>
      <xdr:row>16</xdr:row>
      <xdr:rowOff>266700</xdr:rowOff>
    </xdr:to>
    <xdr:sp>
      <xdr:nvSpPr>
        <xdr:cNvPr id="8" name="Oval 11"/>
        <xdr:cNvSpPr>
          <a:spLocks/>
        </xdr:cNvSpPr>
      </xdr:nvSpPr>
      <xdr:spPr>
        <a:xfrm>
          <a:off x="7800975" y="51625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14</xdr:row>
      <xdr:rowOff>209550</xdr:rowOff>
    </xdr:from>
    <xdr:to>
      <xdr:col>26</xdr:col>
      <xdr:colOff>180975</xdr:colOff>
      <xdr:row>15</xdr:row>
      <xdr:rowOff>219075</xdr:rowOff>
    </xdr:to>
    <xdr:sp>
      <xdr:nvSpPr>
        <xdr:cNvPr id="9" name="Oval 11"/>
        <xdr:cNvSpPr>
          <a:spLocks/>
        </xdr:cNvSpPr>
      </xdr:nvSpPr>
      <xdr:spPr>
        <a:xfrm>
          <a:off x="7800975" y="48101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17</xdr:row>
      <xdr:rowOff>28575</xdr:rowOff>
    </xdr:from>
    <xdr:to>
      <xdr:col>26</xdr:col>
      <xdr:colOff>190500</xdr:colOff>
      <xdr:row>18</xdr:row>
      <xdr:rowOff>38100</xdr:rowOff>
    </xdr:to>
    <xdr:sp>
      <xdr:nvSpPr>
        <xdr:cNvPr id="10" name="Oval 11"/>
        <xdr:cNvSpPr>
          <a:spLocks/>
        </xdr:cNvSpPr>
      </xdr:nvSpPr>
      <xdr:spPr>
        <a:xfrm>
          <a:off x="7810500" y="55435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15</xdr:row>
      <xdr:rowOff>266700</xdr:rowOff>
    </xdr:from>
    <xdr:to>
      <xdr:col>27</xdr:col>
      <xdr:colOff>257175</xdr:colOff>
      <xdr:row>16</xdr:row>
      <xdr:rowOff>276225</xdr:rowOff>
    </xdr:to>
    <xdr:sp>
      <xdr:nvSpPr>
        <xdr:cNvPr id="11" name="Oval 11"/>
        <xdr:cNvSpPr>
          <a:spLocks/>
        </xdr:cNvSpPr>
      </xdr:nvSpPr>
      <xdr:spPr>
        <a:xfrm>
          <a:off x="8162925" y="517207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18</xdr:row>
      <xdr:rowOff>104775</xdr:rowOff>
    </xdr:from>
    <xdr:to>
      <xdr:col>26</xdr:col>
      <xdr:colOff>180975</xdr:colOff>
      <xdr:row>19</xdr:row>
      <xdr:rowOff>114300</xdr:rowOff>
    </xdr:to>
    <xdr:sp>
      <xdr:nvSpPr>
        <xdr:cNvPr id="12" name="Oval 11"/>
        <xdr:cNvSpPr>
          <a:spLocks/>
        </xdr:cNvSpPr>
      </xdr:nvSpPr>
      <xdr:spPr>
        <a:xfrm>
          <a:off x="7800975" y="59245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18</xdr:row>
      <xdr:rowOff>104775</xdr:rowOff>
    </xdr:from>
    <xdr:to>
      <xdr:col>27</xdr:col>
      <xdr:colOff>247650</xdr:colOff>
      <xdr:row>19</xdr:row>
      <xdr:rowOff>114300</xdr:rowOff>
    </xdr:to>
    <xdr:sp>
      <xdr:nvSpPr>
        <xdr:cNvPr id="13" name="Oval 11"/>
        <xdr:cNvSpPr>
          <a:spLocks/>
        </xdr:cNvSpPr>
      </xdr:nvSpPr>
      <xdr:spPr>
        <a:xfrm>
          <a:off x="8153400" y="59245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7</xdr:row>
      <xdr:rowOff>9525</xdr:rowOff>
    </xdr:from>
    <xdr:to>
      <xdr:col>5</xdr:col>
      <xdr:colOff>57150</xdr:colOff>
      <xdr:row>7</xdr:row>
      <xdr:rowOff>400050</xdr:rowOff>
    </xdr:to>
    <xdr:sp>
      <xdr:nvSpPr>
        <xdr:cNvPr id="14" name="Oval 3"/>
        <xdr:cNvSpPr>
          <a:spLocks/>
        </xdr:cNvSpPr>
      </xdr:nvSpPr>
      <xdr:spPr>
        <a:xfrm>
          <a:off x="1190625" y="2886075"/>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6</xdr:row>
      <xdr:rowOff>381000</xdr:rowOff>
    </xdr:from>
    <xdr:to>
      <xdr:col>27</xdr:col>
      <xdr:colOff>161925</xdr:colOff>
      <xdr:row>7</xdr:row>
      <xdr:rowOff>361950</xdr:rowOff>
    </xdr:to>
    <xdr:sp>
      <xdr:nvSpPr>
        <xdr:cNvPr id="15" name="Oval 3"/>
        <xdr:cNvSpPr>
          <a:spLocks/>
        </xdr:cNvSpPr>
      </xdr:nvSpPr>
      <xdr:spPr>
        <a:xfrm>
          <a:off x="7991475" y="2847975"/>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14</xdr:row>
      <xdr:rowOff>209550</xdr:rowOff>
    </xdr:from>
    <xdr:to>
      <xdr:col>27</xdr:col>
      <xdr:colOff>257175</xdr:colOff>
      <xdr:row>15</xdr:row>
      <xdr:rowOff>219075</xdr:rowOff>
    </xdr:to>
    <xdr:sp>
      <xdr:nvSpPr>
        <xdr:cNvPr id="16" name="Oval 11"/>
        <xdr:cNvSpPr>
          <a:spLocks/>
        </xdr:cNvSpPr>
      </xdr:nvSpPr>
      <xdr:spPr>
        <a:xfrm>
          <a:off x="8162925" y="4810125"/>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17</xdr:row>
      <xdr:rowOff>28575</xdr:rowOff>
    </xdr:from>
    <xdr:to>
      <xdr:col>27</xdr:col>
      <xdr:colOff>257175</xdr:colOff>
      <xdr:row>18</xdr:row>
      <xdr:rowOff>38100</xdr:rowOff>
    </xdr:to>
    <xdr:sp>
      <xdr:nvSpPr>
        <xdr:cNvPr id="17" name="Oval 11"/>
        <xdr:cNvSpPr>
          <a:spLocks/>
        </xdr:cNvSpPr>
      </xdr:nvSpPr>
      <xdr:spPr>
        <a:xfrm>
          <a:off x="8162925" y="5543550"/>
          <a:ext cx="3143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5</xdr:row>
      <xdr:rowOff>152400</xdr:rowOff>
    </xdr:from>
    <xdr:to>
      <xdr:col>27</xdr:col>
      <xdr:colOff>561975</xdr:colOff>
      <xdr:row>6</xdr:row>
      <xdr:rowOff>361950</xdr:rowOff>
    </xdr:to>
    <xdr:sp>
      <xdr:nvSpPr>
        <xdr:cNvPr id="18" name="Oval 3"/>
        <xdr:cNvSpPr>
          <a:spLocks/>
        </xdr:cNvSpPr>
      </xdr:nvSpPr>
      <xdr:spPr>
        <a:xfrm>
          <a:off x="8391525" y="2438400"/>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xdr:row>
      <xdr:rowOff>371475</xdr:rowOff>
    </xdr:from>
    <xdr:to>
      <xdr:col>27</xdr:col>
      <xdr:colOff>581025</xdr:colOff>
      <xdr:row>7</xdr:row>
      <xdr:rowOff>352425</xdr:rowOff>
    </xdr:to>
    <xdr:sp>
      <xdr:nvSpPr>
        <xdr:cNvPr id="19" name="Oval 3"/>
        <xdr:cNvSpPr>
          <a:spLocks/>
        </xdr:cNvSpPr>
      </xdr:nvSpPr>
      <xdr:spPr>
        <a:xfrm>
          <a:off x="8410575" y="2838450"/>
          <a:ext cx="39052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0</xdr:row>
      <xdr:rowOff>95250</xdr:rowOff>
    </xdr:from>
    <xdr:to>
      <xdr:col>25</xdr:col>
      <xdr:colOff>247650</xdr:colOff>
      <xdr:row>1</xdr:row>
      <xdr:rowOff>219075</xdr:rowOff>
    </xdr:to>
    <xdr:sp>
      <xdr:nvSpPr>
        <xdr:cNvPr id="20" name="正方形/長方形 20"/>
        <xdr:cNvSpPr>
          <a:spLocks/>
        </xdr:cNvSpPr>
      </xdr:nvSpPr>
      <xdr:spPr>
        <a:xfrm>
          <a:off x="6486525" y="95250"/>
          <a:ext cx="1409700" cy="457200"/>
        </a:xfrm>
        <a:prstGeom prst="rect">
          <a:avLst/>
        </a:prstGeom>
        <a:solidFill>
          <a:srgbClr val="FFFFFF"/>
        </a:solidFill>
        <a:ln w="44450"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57150</xdr:colOff>
      <xdr:row>19</xdr:row>
      <xdr:rowOff>114300</xdr:rowOff>
    </xdr:from>
    <xdr:to>
      <xdr:col>11</xdr:col>
      <xdr:colOff>219075</xdr:colOff>
      <xdr:row>21</xdr:row>
      <xdr:rowOff>142875</xdr:rowOff>
    </xdr:to>
    <xdr:sp>
      <xdr:nvSpPr>
        <xdr:cNvPr id="21" name="線吹き出し 1 (枠付き) 21"/>
        <xdr:cNvSpPr>
          <a:spLocks/>
        </xdr:cNvSpPr>
      </xdr:nvSpPr>
      <xdr:spPr>
        <a:xfrm>
          <a:off x="2190750" y="6238875"/>
          <a:ext cx="1381125" cy="638175"/>
        </a:xfrm>
        <a:prstGeom prst="borderCallout1">
          <a:avLst>
            <a:gd name="adj1" fmla="val 83254"/>
            <a:gd name="adj2" fmla="val -122337"/>
            <a:gd name="adj3" fmla="val -48958"/>
            <a:gd name="adj4" fmla="val -51462"/>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該当する加算例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・初回加算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・特別管理加算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99"/>
  <sheetViews>
    <sheetView tabSelected="1" zoomScalePageLayoutView="0" workbookViewId="0" topLeftCell="A1">
      <selection activeCell="A1" sqref="A1:W1"/>
    </sheetView>
  </sheetViews>
  <sheetFormatPr defaultColWidth="9.00390625" defaultRowHeight="13.5"/>
  <cols>
    <col min="1" max="24" width="4.00390625" style="0" customWidth="1"/>
    <col min="25" max="25" width="4.375" style="0" customWidth="1"/>
    <col min="26" max="27" width="3.75390625" style="0" customWidth="1"/>
    <col min="29" max="29" width="20.25390625" style="0" bestFit="1" customWidth="1"/>
  </cols>
  <sheetData>
    <row r="1" spans="1:23" ht="12.75" customHeight="1">
      <c r="A1" s="151"/>
      <c r="B1" s="151"/>
      <c r="C1" s="151"/>
      <c r="D1" s="151"/>
      <c r="E1" s="151"/>
      <c r="F1" s="151"/>
      <c r="G1" s="151"/>
      <c r="H1" s="151"/>
      <c r="I1" s="151"/>
      <c r="J1" s="151"/>
      <c r="K1" s="151"/>
      <c r="L1" s="151"/>
      <c r="M1" s="151"/>
      <c r="N1" s="151"/>
      <c r="O1" s="151"/>
      <c r="P1" s="151"/>
      <c r="Q1" s="151"/>
      <c r="R1" s="151"/>
      <c r="S1" s="151"/>
      <c r="T1" s="151"/>
      <c r="U1" s="151"/>
      <c r="V1" s="151"/>
      <c r="W1" s="151"/>
    </row>
    <row r="2" spans="1:25" ht="35.25" customHeight="1">
      <c r="A2" s="152" t="s">
        <v>29</v>
      </c>
      <c r="B2" s="152"/>
      <c r="C2" s="153"/>
      <c r="D2" s="153"/>
      <c r="E2" s="153"/>
      <c r="F2" s="153"/>
      <c r="G2" s="153"/>
      <c r="H2" s="153"/>
      <c r="I2" s="152" t="s">
        <v>31</v>
      </c>
      <c r="J2" s="152"/>
      <c r="K2" s="152"/>
      <c r="L2" s="152"/>
      <c r="M2" s="152"/>
      <c r="N2" s="152"/>
      <c r="O2" s="43"/>
      <c r="P2" s="44"/>
      <c r="Y2" s="5"/>
    </row>
    <row r="3" spans="1:24" ht="35.25" customHeight="1">
      <c r="A3" s="42" t="s">
        <v>32</v>
      </c>
      <c r="B3" s="42"/>
      <c r="C3" s="42"/>
      <c r="D3" s="42"/>
      <c r="E3" s="42"/>
      <c r="F3" s="42"/>
      <c r="G3" s="154"/>
      <c r="H3" s="154"/>
      <c r="I3" s="154"/>
      <c r="J3" s="154"/>
      <c r="K3" s="154"/>
      <c r="L3" s="154"/>
      <c r="M3" s="154"/>
      <c r="N3" s="154"/>
      <c r="O3" s="44"/>
      <c r="P3" s="44"/>
      <c r="Q3" s="155" t="s">
        <v>23</v>
      </c>
      <c r="R3" s="155"/>
      <c r="S3" s="153"/>
      <c r="T3" s="153"/>
      <c r="U3" s="153"/>
      <c r="V3" s="153"/>
      <c r="W3" s="153"/>
      <c r="X3" s="153"/>
    </row>
    <row r="4" spans="1:24" ht="57.75" customHeight="1">
      <c r="A4" s="146" t="s">
        <v>0</v>
      </c>
      <c r="B4" s="146"/>
      <c r="C4" s="146"/>
      <c r="D4" s="146"/>
      <c r="E4" s="146"/>
      <c r="F4" s="146"/>
      <c r="G4" s="146"/>
      <c r="H4" s="146"/>
      <c r="I4" s="146"/>
      <c r="J4" s="146"/>
      <c r="K4" s="146"/>
      <c r="L4" s="146"/>
      <c r="M4" s="146"/>
      <c r="N4" s="146"/>
      <c r="O4" s="146"/>
      <c r="P4" s="146"/>
      <c r="Q4" s="146"/>
      <c r="R4" s="146"/>
      <c r="S4" s="146"/>
      <c r="T4" s="146"/>
      <c r="U4" s="146"/>
      <c r="V4" s="146"/>
      <c r="W4" s="146"/>
      <c r="X4" s="146"/>
    </row>
    <row r="5" spans="1:24" ht="25.5" customHeight="1">
      <c r="A5" s="84" t="s">
        <v>55</v>
      </c>
      <c r="B5" s="45">
        <v>6</v>
      </c>
      <c r="C5" s="46" t="s">
        <v>24</v>
      </c>
      <c r="D5" s="47">
        <v>4</v>
      </c>
      <c r="E5" s="83" t="s">
        <v>33</v>
      </c>
      <c r="F5" s="83"/>
      <c r="G5" s="48"/>
      <c r="H5" s="48"/>
      <c r="I5" s="48"/>
      <c r="J5" s="48"/>
      <c r="K5" s="48"/>
      <c r="L5" s="48"/>
      <c r="M5" s="48"/>
      <c r="N5" s="48"/>
      <c r="O5" s="48"/>
      <c r="P5" s="48"/>
      <c r="Q5" s="147"/>
      <c r="R5" s="147"/>
      <c r="S5" s="147"/>
      <c r="T5" s="147"/>
      <c r="U5" s="147"/>
      <c r="V5" s="147"/>
      <c r="W5" s="147"/>
      <c r="X5" s="147"/>
    </row>
    <row r="6" spans="1:29" ht="14.25" customHeight="1">
      <c r="A6" s="49"/>
      <c r="B6" s="49"/>
      <c r="C6" s="49"/>
      <c r="D6" s="50"/>
      <c r="E6" s="51"/>
      <c r="F6" s="48"/>
      <c r="G6" s="48"/>
      <c r="H6" s="48"/>
      <c r="I6" s="48"/>
      <c r="J6" s="48"/>
      <c r="K6" s="48"/>
      <c r="L6" s="48"/>
      <c r="M6" s="48"/>
      <c r="N6" s="48"/>
      <c r="O6" s="48"/>
      <c r="P6" s="48"/>
      <c r="Q6" s="48"/>
      <c r="R6" s="48"/>
      <c r="S6" s="48"/>
      <c r="T6" s="48"/>
      <c r="U6" s="48"/>
      <c r="V6" s="48"/>
      <c r="W6" s="48"/>
      <c r="X6" s="48"/>
      <c r="AC6" s="32"/>
    </row>
    <row r="7" spans="1:24" ht="32.25" customHeight="1">
      <c r="A7" s="135" t="s">
        <v>1</v>
      </c>
      <c r="B7" s="136"/>
      <c r="C7" s="136"/>
      <c r="D7" s="137"/>
      <c r="E7" s="148"/>
      <c r="F7" s="149"/>
      <c r="G7" s="149"/>
      <c r="H7" s="149"/>
      <c r="I7" s="149"/>
      <c r="J7" s="149"/>
      <c r="K7" s="149"/>
      <c r="L7" s="149"/>
      <c r="M7" s="57" t="s">
        <v>21</v>
      </c>
      <c r="N7" s="136" t="s">
        <v>2</v>
      </c>
      <c r="O7" s="136"/>
      <c r="P7" s="137"/>
      <c r="Q7" s="150" t="s">
        <v>54</v>
      </c>
      <c r="R7" s="150"/>
      <c r="S7" s="150"/>
      <c r="T7" s="150"/>
      <c r="U7" s="150"/>
      <c r="V7" s="150"/>
      <c r="W7" s="150"/>
      <c r="X7" s="150"/>
    </row>
    <row r="8" spans="1:24" ht="32.25" customHeight="1">
      <c r="A8" s="135" t="s">
        <v>3</v>
      </c>
      <c r="B8" s="136"/>
      <c r="C8" s="136"/>
      <c r="D8" s="137"/>
      <c r="E8" s="18" t="s">
        <v>4</v>
      </c>
      <c r="F8" s="19" t="s">
        <v>27</v>
      </c>
      <c r="G8" s="20" t="s">
        <v>5</v>
      </c>
      <c r="H8" s="21" t="s">
        <v>27</v>
      </c>
      <c r="I8" s="20" t="s">
        <v>6</v>
      </c>
      <c r="J8" s="21" t="s">
        <v>27</v>
      </c>
      <c r="K8" s="20" t="s">
        <v>7</v>
      </c>
      <c r="L8" s="22" t="s">
        <v>27</v>
      </c>
      <c r="M8" s="23" t="s">
        <v>8</v>
      </c>
      <c r="N8" s="24" t="s">
        <v>27</v>
      </c>
      <c r="O8" s="25" t="s">
        <v>9</v>
      </c>
      <c r="P8" s="24" t="s">
        <v>27</v>
      </c>
      <c r="Q8" s="138" t="s">
        <v>28</v>
      </c>
      <c r="R8" s="138"/>
      <c r="S8" s="139"/>
      <c r="T8" s="139"/>
      <c r="U8" s="139"/>
      <c r="V8" s="139"/>
      <c r="W8" s="139"/>
      <c r="X8" s="26" t="s">
        <v>30</v>
      </c>
    </row>
    <row r="9" spans="1:24" ht="12.75" customHeight="1">
      <c r="A9" s="120" t="s">
        <v>10</v>
      </c>
      <c r="B9" s="121"/>
      <c r="C9" s="121"/>
      <c r="D9" s="121"/>
      <c r="E9" s="140" t="s">
        <v>11</v>
      </c>
      <c r="F9" s="143" t="s">
        <v>12</v>
      </c>
      <c r="G9" s="143" t="s">
        <v>13</v>
      </c>
      <c r="H9" s="143" t="s">
        <v>60</v>
      </c>
      <c r="I9" s="143" t="s">
        <v>15</v>
      </c>
      <c r="J9" s="143" t="s">
        <v>16</v>
      </c>
      <c r="K9" s="117" t="s">
        <v>17</v>
      </c>
      <c r="L9" s="120" t="s">
        <v>18</v>
      </c>
      <c r="M9" s="121"/>
      <c r="N9" s="121"/>
      <c r="O9" s="121"/>
      <c r="P9" s="122"/>
      <c r="Q9" s="6"/>
      <c r="R9" s="12"/>
      <c r="S9" s="27"/>
      <c r="T9" s="8"/>
      <c r="U9" s="27"/>
      <c r="V9" s="12"/>
      <c r="W9" s="27"/>
      <c r="X9" s="10"/>
    </row>
    <row r="10" spans="1:24" ht="12.75" customHeight="1">
      <c r="A10" s="123"/>
      <c r="B10" s="124"/>
      <c r="C10" s="124"/>
      <c r="D10" s="124"/>
      <c r="E10" s="141"/>
      <c r="F10" s="144"/>
      <c r="G10" s="144"/>
      <c r="H10" s="144"/>
      <c r="I10" s="144"/>
      <c r="J10" s="144"/>
      <c r="K10" s="118"/>
      <c r="L10" s="123"/>
      <c r="M10" s="124"/>
      <c r="N10" s="124"/>
      <c r="O10" s="124"/>
      <c r="P10" s="125"/>
      <c r="Q10" s="7"/>
      <c r="R10" s="13"/>
      <c r="S10" s="28" t="s">
        <v>34</v>
      </c>
      <c r="T10" s="9"/>
      <c r="U10" s="28" t="s">
        <v>35</v>
      </c>
      <c r="V10" s="14"/>
      <c r="W10" s="28" t="s">
        <v>34</v>
      </c>
      <c r="X10" s="11"/>
    </row>
    <row r="11" spans="1:24" ht="12.75" customHeight="1">
      <c r="A11" s="126"/>
      <c r="B11" s="127"/>
      <c r="C11" s="127"/>
      <c r="D11" s="127"/>
      <c r="E11" s="142"/>
      <c r="F11" s="145"/>
      <c r="G11" s="145"/>
      <c r="H11" s="145"/>
      <c r="I11" s="145"/>
      <c r="J11" s="145"/>
      <c r="K11" s="119"/>
      <c r="L11" s="126"/>
      <c r="M11" s="127"/>
      <c r="N11" s="127"/>
      <c r="O11" s="127"/>
      <c r="P11" s="128"/>
      <c r="Q11" s="52"/>
      <c r="R11" s="53"/>
      <c r="S11" s="54"/>
      <c r="T11" s="55"/>
      <c r="U11" s="54"/>
      <c r="V11" s="53"/>
      <c r="W11" s="54"/>
      <c r="X11" s="56"/>
    </row>
    <row r="12" spans="1:24" ht="17.25" customHeight="1">
      <c r="A12" s="87" t="s">
        <v>59</v>
      </c>
      <c r="B12" s="88"/>
      <c r="C12" s="88"/>
      <c r="D12" s="88"/>
      <c r="E12" s="88"/>
      <c r="F12" s="88"/>
      <c r="G12" s="88"/>
      <c r="H12" s="88"/>
      <c r="I12" s="88"/>
      <c r="J12" s="16"/>
      <c r="K12" s="16"/>
      <c r="L12" s="16"/>
      <c r="M12" s="16"/>
      <c r="N12" s="16"/>
      <c r="O12" s="16"/>
      <c r="P12" s="16"/>
      <c r="Q12" s="16"/>
      <c r="R12" s="16"/>
      <c r="S12" s="16"/>
      <c r="T12" s="16"/>
      <c r="U12" s="16"/>
      <c r="V12" s="16"/>
      <c r="W12" s="16"/>
      <c r="X12" s="17"/>
    </row>
    <row r="13" spans="1:24" ht="24" customHeight="1">
      <c r="A13" s="129" t="s">
        <v>45</v>
      </c>
      <c r="B13" s="130"/>
      <c r="C13" s="64"/>
      <c r="D13" s="64"/>
      <c r="E13" s="64"/>
      <c r="F13" s="64"/>
      <c r="G13" s="64"/>
      <c r="H13" s="17"/>
      <c r="I13" s="17" t="s">
        <v>36</v>
      </c>
      <c r="J13" s="16"/>
      <c r="K13" s="17"/>
      <c r="L13" s="16"/>
      <c r="M13" s="29"/>
      <c r="N13" s="60" t="s">
        <v>37</v>
      </c>
      <c r="O13" s="29"/>
      <c r="P13" s="29"/>
      <c r="Q13" s="29"/>
      <c r="R13" s="16"/>
      <c r="S13" s="131" t="s">
        <v>53</v>
      </c>
      <c r="T13" s="132"/>
      <c r="U13" s="132"/>
      <c r="V13" s="132"/>
      <c r="W13" s="16"/>
      <c r="X13" s="17"/>
    </row>
    <row r="14" spans="1:24" ht="24" customHeight="1">
      <c r="A14" s="34" t="s">
        <v>17</v>
      </c>
      <c r="B14" s="30" t="s">
        <v>11</v>
      </c>
      <c r="C14" s="30" t="s">
        <v>12</v>
      </c>
      <c r="D14" s="30" t="s">
        <v>13</v>
      </c>
      <c r="E14" s="30" t="s">
        <v>14</v>
      </c>
      <c r="F14" s="30" t="s">
        <v>15</v>
      </c>
      <c r="G14" s="38" t="s">
        <v>16</v>
      </c>
      <c r="H14" s="15"/>
      <c r="I14" s="133" t="s">
        <v>47</v>
      </c>
      <c r="J14" s="134"/>
      <c r="K14" s="134"/>
      <c r="L14" s="66" t="s">
        <v>48</v>
      </c>
      <c r="M14" s="17"/>
      <c r="N14" s="133" t="s">
        <v>47</v>
      </c>
      <c r="O14" s="134"/>
      <c r="P14" s="134"/>
      <c r="Q14" s="66" t="s">
        <v>48</v>
      </c>
      <c r="S14" s="133" t="s">
        <v>47</v>
      </c>
      <c r="T14" s="134"/>
      <c r="U14" s="134"/>
      <c r="V14" s="66" t="s">
        <v>48</v>
      </c>
      <c r="W14" s="70"/>
      <c r="X14" s="70"/>
    </row>
    <row r="15" spans="1:24" ht="24" customHeight="1">
      <c r="A15" s="39">
        <f>IF(WEEKDAY(DATE($B$5+2018,$D$5,1))=1,1,"")</f>
      </c>
      <c r="B15" s="40">
        <f>IF(WEEKDAY(DATE($B$5+2018,$D$5,7))=1,1,IF(A15="","",A15+1))</f>
        <v>1</v>
      </c>
      <c r="C15" s="40">
        <f>IF(WEEKDAY(DATE($B$5+2018,$D$5,6))=1,1,IF(B15="","",B15+1))</f>
        <v>2</v>
      </c>
      <c r="D15" s="40">
        <f>IF(WEEKDAY(DATE($B$5+2018,$D$5,5))=1,1,IF(C15="","",C15+1))</f>
        <v>3</v>
      </c>
      <c r="E15" s="40">
        <f>IF(WEEKDAY(DATE($B$5+2018,$D$5,4))=1,1,IF(D15="","",D15+1))</f>
        <v>4</v>
      </c>
      <c r="F15" s="40">
        <f>IF(WEEKDAY(DATE($B$5+2018,$D$5,3))=1,1,IF(E15="","",E15+1))</f>
        <v>5</v>
      </c>
      <c r="G15" s="41">
        <f>IF(WEEKDAY(DATE($B$5+2018,$D$5,2))=1,1,IF(F15="","",F15+1))</f>
        <v>6</v>
      </c>
      <c r="H15" s="31"/>
      <c r="I15" s="92"/>
      <c r="J15" s="93"/>
      <c r="K15" s="93"/>
      <c r="L15" s="65"/>
      <c r="M15" s="17"/>
      <c r="N15" s="92"/>
      <c r="O15" s="93"/>
      <c r="P15" s="93"/>
      <c r="Q15" s="65"/>
      <c r="S15" s="92"/>
      <c r="T15" s="93"/>
      <c r="U15" s="93"/>
      <c r="V15" s="65"/>
      <c r="W15" s="70"/>
      <c r="X15" s="70"/>
    </row>
    <row r="16" spans="1:24" ht="24" customHeight="1">
      <c r="A16" s="39">
        <f>G15+1</f>
        <v>7</v>
      </c>
      <c r="B16" s="40">
        <f aca="true" t="shared" si="0" ref="B16:G18">A16+1</f>
        <v>8</v>
      </c>
      <c r="C16" s="40">
        <f t="shared" si="0"/>
        <v>9</v>
      </c>
      <c r="D16" s="40">
        <f t="shared" si="0"/>
        <v>10</v>
      </c>
      <c r="E16" s="40">
        <f t="shared" si="0"/>
        <v>11</v>
      </c>
      <c r="F16" s="40">
        <f t="shared" si="0"/>
        <v>12</v>
      </c>
      <c r="G16" s="41">
        <f t="shared" si="0"/>
        <v>13</v>
      </c>
      <c r="H16" s="31"/>
      <c r="I16" s="92"/>
      <c r="J16" s="93"/>
      <c r="K16" s="93"/>
      <c r="L16" s="65"/>
      <c r="M16" s="17"/>
      <c r="N16" s="92"/>
      <c r="O16" s="93"/>
      <c r="P16" s="93"/>
      <c r="Q16" s="65"/>
      <c r="S16" s="92"/>
      <c r="T16" s="93"/>
      <c r="U16" s="93"/>
      <c r="V16" s="65"/>
      <c r="W16" s="70"/>
      <c r="X16" s="70"/>
    </row>
    <row r="17" spans="1:24" ht="24" customHeight="1">
      <c r="A17" s="39">
        <f>G16+1</f>
        <v>14</v>
      </c>
      <c r="B17" s="40">
        <f t="shared" si="0"/>
        <v>15</v>
      </c>
      <c r="C17" s="40">
        <f t="shared" si="0"/>
        <v>16</v>
      </c>
      <c r="D17" s="40">
        <f t="shared" si="0"/>
        <v>17</v>
      </c>
      <c r="E17" s="40">
        <f t="shared" si="0"/>
        <v>18</v>
      </c>
      <c r="F17" s="40">
        <f t="shared" si="0"/>
        <v>19</v>
      </c>
      <c r="G17" s="41">
        <f t="shared" si="0"/>
        <v>20</v>
      </c>
      <c r="H17" s="31"/>
      <c r="I17" s="92"/>
      <c r="J17" s="93"/>
      <c r="K17" s="93"/>
      <c r="L17" s="65"/>
      <c r="M17" s="17"/>
      <c r="N17" s="92"/>
      <c r="O17" s="93"/>
      <c r="P17" s="93"/>
      <c r="Q17" s="65"/>
      <c r="S17" s="92"/>
      <c r="T17" s="93"/>
      <c r="U17" s="93"/>
      <c r="V17" s="65"/>
      <c r="W17" s="70"/>
      <c r="X17" s="70"/>
    </row>
    <row r="18" spans="1:23" ht="24" customHeight="1">
      <c r="A18" s="39">
        <f>G17+1</f>
        <v>21</v>
      </c>
      <c r="B18" s="40">
        <f t="shared" si="0"/>
        <v>22</v>
      </c>
      <c r="C18" s="40">
        <f t="shared" si="0"/>
        <v>23</v>
      </c>
      <c r="D18" s="40">
        <f t="shared" si="0"/>
        <v>24</v>
      </c>
      <c r="E18" s="40">
        <f t="shared" si="0"/>
        <v>25</v>
      </c>
      <c r="F18" s="40">
        <f t="shared" si="0"/>
        <v>26</v>
      </c>
      <c r="G18" s="41">
        <f t="shared" si="0"/>
        <v>27</v>
      </c>
      <c r="H18" s="31"/>
      <c r="I18" s="92"/>
      <c r="J18" s="93"/>
      <c r="K18" s="93"/>
      <c r="L18" s="65"/>
      <c r="M18" s="16"/>
      <c r="N18" s="60" t="s">
        <v>39</v>
      </c>
      <c r="O18" s="17"/>
      <c r="P18" s="17"/>
      <c r="Q18" s="17"/>
      <c r="R18" s="17"/>
      <c r="S18" s="16"/>
      <c r="T18" s="16"/>
      <c r="U18" s="16"/>
      <c r="V18" s="16"/>
      <c r="W18" s="17"/>
    </row>
    <row r="19" spans="1:24" ht="24" customHeight="1">
      <c r="A19" s="39">
        <f>IF(G18+1&gt;DAY(DATE($B$5+1988,$D$5+1,1)-1),"",G18+1)</f>
        <v>28</v>
      </c>
      <c r="B19" s="40">
        <f>IF(G18+2&gt;DAY(DATE($B$5+1988,$D$5+1,1)-1),"",G18+2)</f>
        <v>29</v>
      </c>
      <c r="C19" s="40">
        <f>IF(G18+3&gt;DAY(DATE($B$5+1988,$D$5+1,1)-1),"",G18+3)</f>
        <v>30</v>
      </c>
      <c r="D19" s="40">
        <f>IF(G18+4&gt;DAY(DATE($B$5+1988,$D$5+1,1)-1),"",G18+4)</f>
      </c>
      <c r="E19" s="40">
        <f>IF(G18+5&gt;DAY(DATE($B$5+1988,$D$5+1,1)-1),"",G18+5)</f>
      </c>
      <c r="F19" s="40">
        <f>IF(G18+6&gt;DAY(DATE($B$5+1988,$D$5+1,1)-1),"",G18+6)</f>
      </c>
      <c r="G19" s="41">
        <f>IF(G18+7&gt;DAY(DATE($B$5+1988,$D$5+1,1)-1),"",G18+7)</f>
      </c>
      <c r="H19" s="31"/>
      <c r="I19" s="92"/>
      <c r="J19" s="93"/>
      <c r="K19" s="93"/>
      <c r="L19" s="65"/>
      <c r="M19" s="16"/>
      <c r="N19" s="114" t="s">
        <v>47</v>
      </c>
      <c r="O19" s="115"/>
      <c r="P19" s="116"/>
      <c r="Q19" s="77" t="s">
        <v>48</v>
      </c>
      <c r="R19" s="69"/>
      <c r="S19" s="69"/>
      <c r="T19" s="69"/>
      <c r="U19" s="69"/>
      <c r="V19" s="69"/>
      <c r="W19" s="70"/>
      <c r="X19" s="70"/>
    </row>
    <row r="20" spans="1:24" ht="24" customHeight="1">
      <c r="A20" s="35">
        <f>IF(G18+8&gt;DAY(DATE($B$5+1988,$D$5+1,1)-1),"",G18+8)</f>
      </c>
      <c r="B20" s="33">
        <f>IF(G18+9&gt;DAY(DATE($B$5+1988,$D$5+1,1)-1),"",G18+9)</f>
      </c>
      <c r="C20" s="31"/>
      <c r="D20" s="36"/>
      <c r="E20" s="16"/>
      <c r="F20" s="37"/>
      <c r="G20" s="37"/>
      <c r="H20" s="31"/>
      <c r="I20" s="92"/>
      <c r="J20" s="93"/>
      <c r="K20" s="93"/>
      <c r="L20" s="65"/>
      <c r="M20" s="76"/>
      <c r="N20" s="92"/>
      <c r="O20" s="93"/>
      <c r="P20" s="94"/>
      <c r="Q20" s="68"/>
      <c r="R20" s="107"/>
      <c r="S20" s="108"/>
      <c r="T20" s="109"/>
      <c r="U20" s="95"/>
      <c r="V20" s="95"/>
      <c r="W20" s="110"/>
      <c r="X20" s="110"/>
    </row>
    <row r="21" spans="1:24" ht="24" customHeight="1" thickBot="1">
      <c r="A21" s="75"/>
      <c r="B21" s="71"/>
      <c r="C21" s="31"/>
      <c r="D21" s="36"/>
      <c r="E21" s="16"/>
      <c r="F21" s="37"/>
      <c r="G21" s="37"/>
      <c r="H21" s="31"/>
      <c r="I21" s="72"/>
      <c r="J21" s="73"/>
      <c r="K21" s="73"/>
      <c r="L21" s="74"/>
      <c r="M21" s="62"/>
      <c r="N21" s="92"/>
      <c r="O21" s="93"/>
      <c r="P21" s="94"/>
      <c r="Q21" s="67"/>
      <c r="R21" s="79"/>
      <c r="S21" s="78" t="s">
        <v>51</v>
      </c>
      <c r="T21" s="111"/>
      <c r="U21" s="112"/>
      <c r="V21" s="112"/>
      <c r="W21" s="113" t="s">
        <v>22</v>
      </c>
      <c r="X21" s="113"/>
    </row>
    <row r="22" spans="1:24" ht="22.5" customHeight="1">
      <c r="A22" s="16"/>
      <c r="B22" s="16"/>
      <c r="C22" s="16"/>
      <c r="D22" s="16"/>
      <c r="E22" s="16"/>
      <c r="F22" s="16"/>
      <c r="G22" s="16"/>
      <c r="H22" s="16"/>
      <c r="I22" s="16"/>
      <c r="J22" s="16"/>
      <c r="K22" s="17"/>
      <c r="L22" s="17"/>
      <c r="M22" s="16"/>
      <c r="N22" s="92"/>
      <c r="O22" s="93"/>
      <c r="P22" s="94"/>
      <c r="Q22" s="68"/>
      <c r="R22" s="82"/>
      <c r="S22" s="81" t="s">
        <v>52</v>
      </c>
      <c r="T22" s="80"/>
      <c r="U22" s="80"/>
      <c r="V22" s="80"/>
      <c r="W22" s="80"/>
      <c r="X22" s="80"/>
    </row>
    <row r="23" spans="1:27" ht="22.5" customHeight="1">
      <c r="A23" s="60" t="s">
        <v>38</v>
      </c>
      <c r="B23" s="29"/>
      <c r="C23" s="29"/>
      <c r="D23" s="29"/>
      <c r="E23" s="29"/>
      <c r="F23" s="29"/>
      <c r="G23" s="29"/>
      <c r="H23" s="29"/>
      <c r="I23" s="29"/>
      <c r="J23" s="29"/>
      <c r="K23" s="29"/>
      <c r="L23" s="29"/>
      <c r="M23" s="29"/>
      <c r="N23" s="29"/>
      <c r="O23" s="29"/>
      <c r="P23" s="29"/>
      <c r="Q23" s="29"/>
      <c r="R23" s="29"/>
      <c r="S23" s="95"/>
      <c r="T23" s="96"/>
      <c r="U23" s="96"/>
      <c r="V23" s="96"/>
      <c r="W23" s="96"/>
      <c r="X23" s="96"/>
      <c r="Y23" s="96"/>
      <c r="Z23" s="96"/>
      <c r="AA23" s="4"/>
    </row>
    <row r="24" spans="1:25" ht="15.75" customHeight="1">
      <c r="A24" s="97"/>
      <c r="B24" s="98"/>
      <c r="C24" s="98"/>
      <c r="D24" s="98"/>
      <c r="E24" s="98"/>
      <c r="F24" s="98"/>
      <c r="G24" s="98"/>
      <c r="H24" s="98"/>
      <c r="I24" s="98"/>
      <c r="J24" s="98"/>
      <c r="K24" s="98"/>
      <c r="L24" s="98"/>
      <c r="M24" s="98"/>
      <c r="N24" s="98"/>
      <c r="O24" s="98"/>
      <c r="P24" s="98"/>
      <c r="Q24" s="98"/>
      <c r="R24" s="98"/>
      <c r="S24" s="98"/>
      <c r="T24" s="98"/>
      <c r="U24" s="98"/>
      <c r="V24" s="98"/>
      <c r="W24" s="98"/>
      <c r="X24" s="99"/>
      <c r="Y24" s="4"/>
    </row>
    <row r="25" spans="1:25" ht="15.75" customHeight="1">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2"/>
      <c r="Y25" s="4"/>
    </row>
    <row r="26" spans="1:25" ht="15.75" customHeight="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2"/>
      <c r="Y26" s="4"/>
    </row>
    <row r="27" spans="1:25" ht="15.7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2"/>
      <c r="Y27" s="4"/>
    </row>
    <row r="28" spans="1:25" ht="15.75"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2"/>
      <c r="Y28" s="4"/>
    </row>
    <row r="29" spans="1:25" ht="15.75" customHeight="1">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2"/>
      <c r="Y29" s="4"/>
    </row>
    <row r="30" spans="1:25" ht="15.75" customHeight="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2"/>
      <c r="Y30" s="4"/>
    </row>
    <row r="31" spans="1:25" ht="15.75" customHeight="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2"/>
      <c r="Y31" s="4"/>
    </row>
    <row r="32" spans="1:25" ht="15.7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2"/>
      <c r="Y32" s="4"/>
    </row>
    <row r="33" spans="1:25" ht="15.75" customHeight="1">
      <c r="A33" s="103"/>
      <c r="B33" s="104"/>
      <c r="C33" s="104"/>
      <c r="D33" s="104"/>
      <c r="E33" s="104"/>
      <c r="F33" s="104"/>
      <c r="G33" s="104"/>
      <c r="H33" s="104"/>
      <c r="I33" s="104"/>
      <c r="J33" s="104"/>
      <c r="K33" s="104"/>
      <c r="L33" s="104"/>
      <c r="M33" s="104"/>
      <c r="N33" s="104"/>
      <c r="O33" s="104"/>
      <c r="P33" s="104"/>
      <c r="Q33" s="104"/>
      <c r="R33" s="104"/>
      <c r="S33" s="104"/>
      <c r="T33" s="104"/>
      <c r="U33" s="104"/>
      <c r="V33" s="104"/>
      <c r="W33" s="104"/>
      <c r="X33" s="105"/>
      <c r="Y33" s="4"/>
    </row>
    <row r="34" spans="1:24" ht="11.25" customHeight="1">
      <c r="A34" s="16"/>
      <c r="B34" s="16"/>
      <c r="C34" s="16"/>
      <c r="D34" s="16"/>
      <c r="E34" s="16"/>
      <c r="F34" s="16"/>
      <c r="G34" s="16"/>
      <c r="H34" s="16"/>
      <c r="I34" s="16"/>
      <c r="J34" s="16"/>
      <c r="K34" s="16"/>
      <c r="L34" s="16"/>
      <c r="M34" s="16"/>
      <c r="N34" s="16"/>
      <c r="O34" s="16"/>
      <c r="P34" s="16"/>
      <c r="Q34" s="16"/>
      <c r="R34" s="16"/>
      <c r="S34" s="16"/>
      <c r="T34" s="16"/>
      <c r="U34" s="16"/>
      <c r="V34" s="16"/>
      <c r="W34" s="16"/>
      <c r="X34" s="17"/>
    </row>
    <row r="35" spans="1:24" ht="27" customHeight="1">
      <c r="A35" s="60" t="s">
        <v>42</v>
      </c>
      <c r="B35" s="16"/>
      <c r="C35" s="16"/>
      <c r="D35" s="16"/>
      <c r="E35" s="16"/>
      <c r="F35" s="16"/>
      <c r="G35" s="16"/>
      <c r="H35" s="16"/>
      <c r="I35" s="16"/>
      <c r="J35" s="16"/>
      <c r="K35" s="16"/>
      <c r="L35" s="16"/>
      <c r="M35" s="16"/>
      <c r="N35" s="16"/>
      <c r="O35" s="16"/>
      <c r="P35" s="16"/>
      <c r="Q35" s="16"/>
      <c r="R35" s="16"/>
      <c r="S35" s="16"/>
      <c r="T35" s="16"/>
      <c r="U35" s="16"/>
      <c r="V35" s="16"/>
      <c r="W35" s="16"/>
      <c r="X35" s="17"/>
    </row>
    <row r="36" spans="1:25" ht="22.5" customHeight="1" thickBot="1">
      <c r="A36" s="106" t="s">
        <v>56</v>
      </c>
      <c r="B36" s="106"/>
      <c r="C36" s="58"/>
      <c r="D36" s="59" t="s">
        <v>24</v>
      </c>
      <c r="E36" s="58"/>
      <c r="F36" s="59" t="s">
        <v>25</v>
      </c>
      <c r="G36" s="58"/>
      <c r="H36" s="59" t="s">
        <v>26</v>
      </c>
      <c r="I36" s="63"/>
      <c r="J36" s="60"/>
      <c r="K36" s="60"/>
      <c r="L36" s="60"/>
      <c r="M36" s="60"/>
      <c r="N36" s="60"/>
      <c r="O36" s="60"/>
      <c r="P36" s="60"/>
      <c r="Q36" s="60"/>
      <c r="R36" s="60"/>
      <c r="S36" s="60"/>
      <c r="T36" s="60"/>
      <c r="U36" s="60"/>
      <c r="V36" s="60"/>
      <c r="W36" s="60"/>
      <c r="X36" s="60"/>
      <c r="Y36" s="2"/>
    </row>
    <row r="37" spans="1:25" ht="21.75" customHeight="1">
      <c r="A37" s="61"/>
      <c r="B37" s="61"/>
      <c r="C37" s="61"/>
      <c r="D37" s="61"/>
      <c r="E37" s="61"/>
      <c r="F37" s="61"/>
      <c r="G37" s="61"/>
      <c r="H37" s="61"/>
      <c r="I37" s="61"/>
      <c r="J37" s="61"/>
      <c r="K37" s="61"/>
      <c r="L37" s="61"/>
      <c r="M37" s="89" t="s">
        <v>20</v>
      </c>
      <c r="N37" s="89"/>
      <c r="O37" s="89"/>
      <c r="P37" s="90"/>
      <c r="Q37" s="91"/>
      <c r="R37" s="91"/>
      <c r="S37" s="91"/>
      <c r="T37" s="91"/>
      <c r="U37" s="91"/>
      <c r="V37" s="91"/>
      <c r="W37" s="91"/>
      <c r="X37" s="91"/>
      <c r="Y37" s="2"/>
    </row>
    <row r="38" spans="1:25" ht="22.5" customHeight="1">
      <c r="A38" s="61"/>
      <c r="B38" s="61"/>
      <c r="C38" s="61"/>
      <c r="D38" s="61"/>
      <c r="E38" s="61"/>
      <c r="F38" s="61"/>
      <c r="G38" s="61"/>
      <c r="H38" s="61"/>
      <c r="I38" s="61"/>
      <c r="J38" s="61"/>
      <c r="K38" s="61"/>
      <c r="L38" s="61"/>
      <c r="M38" s="89" t="s">
        <v>40</v>
      </c>
      <c r="N38" s="89"/>
      <c r="O38" s="89"/>
      <c r="P38" s="90"/>
      <c r="Q38" s="91"/>
      <c r="R38" s="91"/>
      <c r="S38" s="91"/>
      <c r="T38" s="91"/>
      <c r="U38" s="91"/>
      <c r="V38" s="91"/>
      <c r="W38" s="91"/>
      <c r="X38" s="91"/>
      <c r="Y38" s="2"/>
    </row>
    <row r="39" spans="1:25" ht="22.5" customHeight="1">
      <c r="A39" s="61"/>
      <c r="B39" s="61"/>
      <c r="C39" s="61"/>
      <c r="D39" s="61"/>
      <c r="E39" s="61"/>
      <c r="F39" s="61"/>
      <c r="G39" s="61"/>
      <c r="H39" s="61"/>
      <c r="I39" s="61"/>
      <c r="J39" s="61"/>
      <c r="K39" s="61"/>
      <c r="L39" s="61"/>
      <c r="M39" s="89" t="s">
        <v>41</v>
      </c>
      <c r="N39" s="89"/>
      <c r="O39" s="89"/>
      <c r="P39" s="90"/>
      <c r="Q39" s="91"/>
      <c r="R39" s="91"/>
      <c r="S39" s="91"/>
      <c r="T39" s="91"/>
      <c r="U39" s="91"/>
      <c r="V39" s="91"/>
      <c r="W39" s="91"/>
      <c r="X39" s="91"/>
      <c r="Y39" s="2"/>
    </row>
    <row r="40" spans="1:25" ht="22.5" customHeight="1">
      <c r="A40" s="3"/>
      <c r="B40" s="3"/>
      <c r="C40" s="3"/>
      <c r="D40" s="3"/>
      <c r="E40" s="3"/>
      <c r="F40" s="3"/>
      <c r="G40" s="3"/>
      <c r="H40" s="3"/>
      <c r="I40" s="3"/>
      <c r="J40" s="3"/>
      <c r="K40" s="3"/>
      <c r="L40" s="3"/>
      <c r="M40" s="2"/>
      <c r="O40" s="2"/>
      <c r="P40" s="2"/>
      <c r="Q40" s="2"/>
      <c r="R40" s="2"/>
      <c r="S40" s="2"/>
      <c r="T40" s="2"/>
      <c r="U40" s="2"/>
      <c r="V40" s="2"/>
      <c r="W40" s="2"/>
      <c r="X40" s="2"/>
      <c r="Y40" s="2"/>
    </row>
    <row r="41" spans="1:25" ht="2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2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3" ht="22.5" customHeight="1">
      <c r="A43" s="1"/>
      <c r="B43" s="1"/>
      <c r="C43" s="1"/>
      <c r="D43" s="1"/>
      <c r="E43" s="1"/>
      <c r="F43" s="1"/>
      <c r="G43" s="1"/>
      <c r="H43" s="1"/>
      <c r="I43" s="1"/>
      <c r="J43" s="1"/>
      <c r="K43" s="1"/>
      <c r="L43" s="1"/>
      <c r="M43" s="1"/>
      <c r="N43" s="1"/>
      <c r="O43" s="1"/>
      <c r="P43" s="1"/>
      <c r="Q43" s="1"/>
      <c r="R43" s="1"/>
      <c r="S43" s="1"/>
      <c r="T43" s="1"/>
      <c r="U43" s="1"/>
      <c r="V43" s="1"/>
      <c r="W43" s="1"/>
    </row>
    <row r="44" spans="1:23" ht="22.5" customHeight="1">
      <c r="A44" s="1"/>
      <c r="B44" s="1"/>
      <c r="C44" s="1"/>
      <c r="D44" s="1"/>
      <c r="E44" s="1"/>
      <c r="F44" s="1"/>
      <c r="G44" s="1"/>
      <c r="H44" s="1"/>
      <c r="I44" s="1"/>
      <c r="J44" s="1"/>
      <c r="K44" s="1"/>
      <c r="L44" s="1"/>
      <c r="M44" s="1"/>
      <c r="N44" s="1"/>
      <c r="O44" s="1"/>
      <c r="P44" s="1"/>
      <c r="Q44" s="1"/>
      <c r="R44" s="1"/>
      <c r="S44" s="1"/>
      <c r="T44" s="1"/>
      <c r="U44" s="1"/>
      <c r="V44" s="1"/>
      <c r="W44" s="1"/>
    </row>
    <row r="45" spans="1:23" ht="22.5" customHeight="1">
      <c r="A45" s="1"/>
      <c r="B45" s="1"/>
      <c r="C45" s="1"/>
      <c r="D45" s="1"/>
      <c r="E45" s="1"/>
      <c r="F45" s="1"/>
      <c r="G45" s="1"/>
      <c r="H45" s="1"/>
      <c r="I45" s="1"/>
      <c r="J45" s="1"/>
      <c r="K45" s="1"/>
      <c r="L45" s="1"/>
      <c r="M45" s="1"/>
      <c r="N45" s="1"/>
      <c r="O45" s="1"/>
      <c r="P45" s="1"/>
      <c r="Q45" s="1"/>
      <c r="R45" s="1"/>
      <c r="S45" s="1"/>
      <c r="T45" s="1"/>
      <c r="U45" s="1"/>
      <c r="V45" s="1"/>
      <c r="W45" s="1"/>
    </row>
    <row r="46" spans="1:23" ht="22.5" customHeight="1">
      <c r="A46" s="1"/>
      <c r="B46" s="1"/>
      <c r="C46" s="1"/>
      <c r="D46" s="1"/>
      <c r="E46" s="1"/>
      <c r="F46" s="1"/>
      <c r="G46" s="1"/>
      <c r="H46" s="1"/>
      <c r="I46" s="1"/>
      <c r="J46" s="1"/>
      <c r="K46" s="1"/>
      <c r="L46" s="1"/>
      <c r="M46" s="1"/>
      <c r="N46" s="1"/>
      <c r="O46" s="1"/>
      <c r="P46" s="1"/>
      <c r="Q46" s="1"/>
      <c r="R46" s="1"/>
      <c r="S46" s="1"/>
      <c r="T46" s="1"/>
      <c r="U46" s="1"/>
      <c r="V46" s="1"/>
      <c r="W46" s="1"/>
    </row>
    <row r="47" spans="1:23" ht="22.5" customHeight="1">
      <c r="A47" s="1"/>
      <c r="B47" s="1"/>
      <c r="C47" s="1"/>
      <c r="D47" s="1"/>
      <c r="E47" s="1"/>
      <c r="F47" s="1"/>
      <c r="G47" s="1"/>
      <c r="H47" s="1"/>
      <c r="I47" s="1"/>
      <c r="J47" s="1"/>
      <c r="K47" s="1"/>
      <c r="L47" s="1"/>
      <c r="M47" s="1"/>
      <c r="N47" s="1"/>
      <c r="O47" s="1"/>
      <c r="P47" s="1"/>
      <c r="Q47" s="1"/>
      <c r="R47" s="1"/>
      <c r="S47" s="1"/>
      <c r="T47" s="1"/>
      <c r="U47" s="1"/>
      <c r="V47" s="1"/>
      <c r="W47" s="1"/>
    </row>
    <row r="48" spans="1:23" ht="21" customHeight="1">
      <c r="A48" s="1"/>
      <c r="B48" s="1"/>
      <c r="C48" s="1"/>
      <c r="D48" s="1"/>
      <c r="E48" s="1"/>
      <c r="F48" s="1"/>
      <c r="G48" s="1"/>
      <c r="H48" s="1"/>
      <c r="I48" s="1"/>
      <c r="J48" s="1"/>
      <c r="K48" s="1"/>
      <c r="L48" s="1"/>
      <c r="M48" s="1"/>
      <c r="N48" s="1"/>
      <c r="O48" s="1"/>
      <c r="P48" s="1"/>
      <c r="Q48" s="1"/>
      <c r="R48" s="1"/>
      <c r="S48" s="1"/>
      <c r="T48" s="1"/>
      <c r="U48" s="1"/>
      <c r="V48" s="1"/>
      <c r="W48" s="1"/>
    </row>
    <row r="49" spans="1:23" ht="21" customHeight="1">
      <c r="A49" s="1"/>
      <c r="B49" s="1"/>
      <c r="C49" s="1"/>
      <c r="D49" s="1"/>
      <c r="E49" s="1"/>
      <c r="F49" s="1"/>
      <c r="G49" s="1"/>
      <c r="H49" s="1"/>
      <c r="I49" s="1"/>
      <c r="J49" s="1"/>
      <c r="K49" s="1"/>
      <c r="L49" s="1"/>
      <c r="M49" s="1"/>
      <c r="N49" s="1"/>
      <c r="O49" s="1"/>
      <c r="P49" s="1"/>
      <c r="Q49" s="1"/>
      <c r="R49" s="1"/>
      <c r="S49" s="1"/>
      <c r="T49" s="1"/>
      <c r="U49" s="1"/>
      <c r="V49" s="1"/>
      <c r="W49" s="1"/>
    </row>
    <row r="50" spans="1:23" ht="21" customHeight="1">
      <c r="A50" s="1"/>
      <c r="B50" s="1"/>
      <c r="C50" s="1"/>
      <c r="D50" s="1"/>
      <c r="E50" s="1"/>
      <c r="F50" s="1"/>
      <c r="G50" s="1"/>
      <c r="H50" s="1"/>
      <c r="I50" s="1"/>
      <c r="J50" s="1"/>
      <c r="K50" s="1"/>
      <c r="L50" s="1"/>
      <c r="M50" s="1"/>
      <c r="N50" s="1"/>
      <c r="O50" s="1"/>
      <c r="P50" s="1"/>
      <c r="Q50" s="1"/>
      <c r="R50" s="1"/>
      <c r="S50" s="1"/>
      <c r="T50" s="1"/>
      <c r="U50" s="1"/>
      <c r="V50" s="1"/>
      <c r="W50" s="1"/>
    </row>
    <row r="51" spans="1:23" ht="21" customHeight="1">
      <c r="A51" s="1"/>
      <c r="B51" s="1"/>
      <c r="C51" s="1"/>
      <c r="D51" s="1"/>
      <c r="E51" s="1"/>
      <c r="F51" s="1"/>
      <c r="G51" s="1"/>
      <c r="H51" s="1"/>
      <c r="I51" s="1"/>
      <c r="J51" s="1"/>
      <c r="K51" s="1"/>
      <c r="L51" s="1"/>
      <c r="M51" s="1"/>
      <c r="N51" s="1"/>
      <c r="O51" s="1"/>
      <c r="P51" s="1"/>
      <c r="Q51" s="1"/>
      <c r="R51" s="1"/>
      <c r="S51" s="1"/>
      <c r="T51" s="1"/>
      <c r="U51" s="1"/>
      <c r="V51" s="1"/>
      <c r="W51" s="1"/>
    </row>
    <row r="52" spans="1:23" ht="21" customHeight="1">
      <c r="A52" s="1"/>
      <c r="B52" s="1"/>
      <c r="C52" s="1"/>
      <c r="D52" s="1"/>
      <c r="E52" s="1"/>
      <c r="F52" s="1"/>
      <c r="G52" s="1"/>
      <c r="H52" s="1"/>
      <c r="I52" s="1"/>
      <c r="J52" s="1"/>
      <c r="K52" s="1"/>
      <c r="L52" s="1"/>
      <c r="M52" s="1"/>
      <c r="N52" s="1"/>
      <c r="O52" s="1"/>
      <c r="P52" s="1"/>
      <c r="Q52" s="1"/>
      <c r="R52" s="1"/>
      <c r="S52" s="1"/>
      <c r="T52" s="1"/>
      <c r="U52" s="1"/>
      <c r="V52" s="1"/>
      <c r="W52" s="1"/>
    </row>
    <row r="53" spans="1:23" ht="21" customHeight="1">
      <c r="A53" s="1"/>
      <c r="B53" s="1"/>
      <c r="C53" s="1"/>
      <c r="D53" s="1"/>
      <c r="E53" s="1"/>
      <c r="F53" s="1"/>
      <c r="G53" s="1"/>
      <c r="H53" s="1"/>
      <c r="I53" s="1"/>
      <c r="J53" s="1"/>
      <c r="K53" s="1"/>
      <c r="L53" s="1"/>
      <c r="M53" s="1"/>
      <c r="N53" s="1"/>
      <c r="O53" s="1"/>
      <c r="P53" s="1"/>
      <c r="Q53" s="1"/>
      <c r="R53" s="1"/>
      <c r="S53" s="1"/>
      <c r="T53" s="1"/>
      <c r="U53" s="1"/>
      <c r="V53" s="1"/>
      <c r="W53" s="1"/>
    </row>
    <row r="54" spans="1:23" ht="21" customHeight="1">
      <c r="A54" s="1"/>
      <c r="B54" s="1"/>
      <c r="C54" s="1"/>
      <c r="D54" s="1"/>
      <c r="E54" s="1"/>
      <c r="F54" s="1"/>
      <c r="G54" s="1"/>
      <c r="H54" s="1"/>
      <c r="I54" s="1"/>
      <c r="J54" s="1"/>
      <c r="K54" s="1"/>
      <c r="L54" s="1"/>
      <c r="M54" s="1"/>
      <c r="N54" s="1"/>
      <c r="O54" s="1"/>
      <c r="P54" s="1"/>
      <c r="Q54" s="1"/>
      <c r="R54" s="1"/>
      <c r="S54" s="1"/>
      <c r="T54" s="1"/>
      <c r="U54" s="1"/>
      <c r="V54" s="1"/>
      <c r="W54" s="1"/>
    </row>
    <row r="55" spans="1:23" ht="21" customHeight="1">
      <c r="A55" s="1"/>
      <c r="B55" s="1"/>
      <c r="C55" s="1"/>
      <c r="D55" s="1"/>
      <c r="E55" s="1"/>
      <c r="F55" s="1"/>
      <c r="G55" s="1"/>
      <c r="H55" s="1"/>
      <c r="I55" s="1"/>
      <c r="J55" s="1"/>
      <c r="K55" s="1"/>
      <c r="L55" s="1"/>
      <c r="M55" s="1"/>
      <c r="N55" s="1"/>
      <c r="O55" s="1"/>
      <c r="P55" s="1"/>
      <c r="Q55" s="1"/>
      <c r="R55" s="1"/>
      <c r="S55" s="1"/>
      <c r="T55" s="1"/>
      <c r="U55" s="1"/>
      <c r="V55" s="1"/>
      <c r="W55" s="1"/>
    </row>
    <row r="56" spans="1:23" ht="21" customHeight="1">
      <c r="A56" s="1"/>
      <c r="B56" s="1"/>
      <c r="C56" s="1"/>
      <c r="D56" s="1"/>
      <c r="E56" s="1"/>
      <c r="F56" s="1"/>
      <c r="G56" s="1"/>
      <c r="H56" s="1"/>
      <c r="I56" s="1"/>
      <c r="J56" s="1"/>
      <c r="K56" s="1"/>
      <c r="L56" s="1"/>
      <c r="M56" s="1"/>
      <c r="N56" s="1"/>
      <c r="O56" s="1"/>
      <c r="P56" s="1"/>
      <c r="Q56" s="1"/>
      <c r="R56" s="1"/>
      <c r="S56" s="1"/>
      <c r="T56" s="1"/>
      <c r="U56" s="1"/>
      <c r="V56" s="1"/>
      <c r="W56" s="1"/>
    </row>
    <row r="57" spans="1:23" ht="21" customHeight="1">
      <c r="A57" s="1"/>
      <c r="B57" s="1"/>
      <c r="C57" s="1"/>
      <c r="D57" s="1"/>
      <c r="E57" s="1"/>
      <c r="F57" s="1"/>
      <c r="G57" s="1"/>
      <c r="H57" s="1"/>
      <c r="I57" s="1"/>
      <c r="J57" s="1"/>
      <c r="K57" s="1"/>
      <c r="L57" s="1"/>
      <c r="M57" s="1"/>
      <c r="N57" s="1"/>
      <c r="O57" s="1"/>
      <c r="P57" s="1"/>
      <c r="Q57" s="1"/>
      <c r="R57" s="1"/>
      <c r="S57" s="1"/>
      <c r="T57" s="1"/>
      <c r="U57" s="1"/>
      <c r="V57" s="1"/>
      <c r="W57" s="1"/>
    </row>
    <row r="58" spans="1:23" ht="21" customHeight="1">
      <c r="A58" s="1"/>
      <c r="B58" s="1"/>
      <c r="C58" s="1"/>
      <c r="D58" s="1"/>
      <c r="E58" s="1"/>
      <c r="F58" s="1"/>
      <c r="G58" s="1"/>
      <c r="H58" s="1"/>
      <c r="I58" s="1"/>
      <c r="J58" s="1"/>
      <c r="K58" s="1"/>
      <c r="L58" s="1"/>
      <c r="M58" s="1"/>
      <c r="N58" s="1"/>
      <c r="O58" s="1"/>
      <c r="P58" s="1"/>
      <c r="Q58" s="1"/>
      <c r="R58" s="1"/>
      <c r="S58" s="1"/>
      <c r="T58" s="1"/>
      <c r="U58" s="1"/>
      <c r="V58" s="1"/>
      <c r="W58" s="1"/>
    </row>
    <row r="59" spans="1:23" ht="21" customHeight="1">
      <c r="A59" s="1"/>
      <c r="B59" s="1"/>
      <c r="C59" s="1"/>
      <c r="D59" s="1"/>
      <c r="E59" s="1"/>
      <c r="F59" s="1"/>
      <c r="G59" s="1"/>
      <c r="H59" s="1"/>
      <c r="I59" s="1"/>
      <c r="J59" s="1"/>
      <c r="K59" s="1"/>
      <c r="L59" s="1"/>
      <c r="M59" s="1"/>
      <c r="N59" s="1"/>
      <c r="O59" s="1"/>
      <c r="P59" s="1"/>
      <c r="Q59" s="1"/>
      <c r="R59" s="1"/>
      <c r="S59" s="1"/>
      <c r="T59" s="1"/>
      <c r="U59" s="1"/>
      <c r="V59" s="1"/>
      <c r="W59" s="1"/>
    </row>
    <row r="60" spans="1:23" ht="21" customHeight="1">
      <c r="A60" s="1"/>
      <c r="B60" s="1"/>
      <c r="C60" s="1"/>
      <c r="D60" s="1"/>
      <c r="E60" s="1"/>
      <c r="F60" s="1"/>
      <c r="G60" s="1"/>
      <c r="H60" s="1"/>
      <c r="I60" s="1"/>
      <c r="J60" s="1"/>
      <c r="K60" s="1"/>
      <c r="L60" s="1"/>
      <c r="M60" s="1"/>
      <c r="N60" s="1"/>
      <c r="O60" s="1"/>
      <c r="P60" s="1"/>
      <c r="Q60" s="1"/>
      <c r="R60" s="1"/>
      <c r="S60" s="1"/>
      <c r="T60" s="1"/>
      <c r="U60" s="1"/>
      <c r="V60" s="1"/>
      <c r="W60" s="1"/>
    </row>
    <row r="61" spans="1:23" ht="21" customHeight="1">
      <c r="A61" s="1"/>
      <c r="B61" s="1"/>
      <c r="C61" s="1"/>
      <c r="D61" s="1"/>
      <c r="E61" s="1"/>
      <c r="F61" s="1"/>
      <c r="G61" s="1"/>
      <c r="H61" s="1"/>
      <c r="I61" s="1"/>
      <c r="J61" s="1"/>
      <c r="K61" s="1"/>
      <c r="L61" s="1"/>
      <c r="M61" s="1"/>
      <c r="N61" s="1"/>
      <c r="O61" s="1"/>
      <c r="P61" s="1"/>
      <c r="Q61" s="1"/>
      <c r="R61" s="1"/>
      <c r="S61" s="1"/>
      <c r="T61" s="1"/>
      <c r="U61" s="1"/>
      <c r="V61" s="1"/>
      <c r="W61" s="1"/>
    </row>
    <row r="62" spans="1:23" ht="21" customHeight="1">
      <c r="A62" s="1"/>
      <c r="B62" s="1"/>
      <c r="C62" s="1"/>
      <c r="D62" s="1"/>
      <c r="E62" s="1"/>
      <c r="F62" s="1"/>
      <c r="G62" s="1"/>
      <c r="H62" s="1"/>
      <c r="I62" s="1"/>
      <c r="J62" s="1"/>
      <c r="K62" s="1"/>
      <c r="L62" s="1"/>
      <c r="M62" s="1"/>
      <c r="N62" s="1"/>
      <c r="O62" s="1"/>
      <c r="P62" s="1"/>
      <c r="Q62" s="1"/>
      <c r="R62" s="1"/>
      <c r="S62" s="1"/>
      <c r="T62" s="1"/>
      <c r="U62" s="1"/>
      <c r="V62" s="1"/>
      <c r="W62" s="1"/>
    </row>
    <row r="63" spans="1:23" ht="21" customHeight="1">
      <c r="A63" s="1"/>
      <c r="B63" s="1"/>
      <c r="C63" s="1"/>
      <c r="D63" s="1"/>
      <c r="E63" s="1"/>
      <c r="F63" s="1"/>
      <c r="G63" s="1"/>
      <c r="H63" s="1"/>
      <c r="I63" s="1"/>
      <c r="J63" s="1"/>
      <c r="K63" s="1"/>
      <c r="L63" s="1"/>
      <c r="M63" s="1"/>
      <c r="N63" s="1"/>
      <c r="O63" s="1"/>
      <c r="P63" s="1"/>
      <c r="Q63" s="1"/>
      <c r="R63" s="1"/>
      <c r="S63" s="1"/>
      <c r="T63" s="1"/>
      <c r="U63" s="1"/>
      <c r="V63" s="1"/>
      <c r="W63" s="1"/>
    </row>
    <row r="64" spans="1:23" ht="21" customHeight="1">
      <c r="A64" s="1"/>
      <c r="B64" s="1"/>
      <c r="C64" s="1"/>
      <c r="D64" s="1"/>
      <c r="E64" s="1"/>
      <c r="F64" s="1"/>
      <c r="G64" s="1"/>
      <c r="H64" s="1"/>
      <c r="I64" s="1"/>
      <c r="J64" s="1"/>
      <c r="K64" s="1"/>
      <c r="L64" s="1"/>
      <c r="M64" s="1"/>
      <c r="N64" s="1"/>
      <c r="O64" s="1"/>
      <c r="P64" s="1"/>
      <c r="Q64" s="1"/>
      <c r="R64" s="1"/>
      <c r="S64" s="1"/>
      <c r="T64" s="1"/>
      <c r="U64" s="1"/>
      <c r="V64" s="1"/>
      <c r="W64" s="1"/>
    </row>
    <row r="65" spans="1:23" ht="21" customHeight="1">
      <c r="A65" s="1"/>
      <c r="B65" s="1"/>
      <c r="C65" s="1"/>
      <c r="D65" s="1"/>
      <c r="E65" s="1"/>
      <c r="F65" s="1"/>
      <c r="G65" s="1"/>
      <c r="H65" s="1"/>
      <c r="I65" s="1"/>
      <c r="J65" s="1"/>
      <c r="K65" s="1"/>
      <c r="L65" s="1"/>
      <c r="M65" s="1"/>
      <c r="N65" s="1"/>
      <c r="O65" s="1"/>
      <c r="P65" s="1"/>
      <c r="Q65" s="1"/>
      <c r="R65" s="1"/>
      <c r="S65" s="1"/>
      <c r="T65" s="1"/>
      <c r="U65" s="1"/>
      <c r="V65" s="1"/>
      <c r="W65" s="1"/>
    </row>
    <row r="66" spans="1:23" ht="21" customHeight="1">
      <c r="A66" s="1"/>
      <c r="B66" s="1"/>
      <c r="C66" s="1"/>
      <c r="D66" s="1"/>
      <c r="E66" s="1"/>
      <c r="F66" s="1"/>
      <c r="G66" s="1"/>
      <c r="H66" s="1"/>
      <c r="I66" s="1"/>
      <c r="J66" s="1"/>
      <c r="K66" s="1"/>
      <c r="L66" s="1"/>
      <c r="M66" s="1"/>
      <c r="N66" s="1"/>
      <c r="O66" s="1"/>
      <c r="P66" s="1"/>
      <c r="Q66" s="1"/>
      <c r="R66" s="1"/>
      <c r="S66" s="1"/>
      <c r="T66" s="1"/>
      <c r="U66" s="1"/>
      <c r="V66" s="1"/>
      <c r="W66" s="1"/>
    </row>
    <row r="67" spans="1:23" ht="21" customHeight="1">
      <c r="A67" s="1"/>
      <c r="B67" s="1"/>
      <c r="C67" s="1"/>
      <c r="D67" s="1"/>
      <c r="E67" s="1"/>
      <c r="F67" s="1"/>
      <c r="G67" s="1"/>
      <c r="H67" s="1"/>
      <c r="I67" s="1"/>
      <c r="J67" s="1"/>
      <c r="K67" s="1"/>
      <c r="L67" s="1"/>
      <c r="M67" s="1"/>
      <c r="N67" s="1"/>
      <c r="O67" s="1"/>
      <c r="P67" s="1"/>
      <c r="Q67" s="1"/>
      <c r="R67" s="1"/>
      <c r="S67" s="1"/>
      <c r="T67" s="1"/>
      <c r="U67" s="1"/>
      <c r="V67" s="1"/>
      <c r="W67" s="1"/>
    </row>
    <row r="68" spans="1:23" ht="21" customHeight="1">
      <c r="A68" s="1"/>
      <c r="B68" s="1"/>
      <c r="C68" s="1"/>
      <c r="D68" s="1"/>
      <c r="E68" s="1"/>
      <c r="F68" s="1"/>
      <c r="G68" s="1"/>
      <c r="H68" s="1"/>
      <c r="I68" s="1"/>
      <c r="J68" s="1"/>
      <c r="K68" s="1"/>
      <c r="L68" s="1"/>
      <c r="M68" s="1"/>
      <c r="N68" s="1"/>
      <c r="O68" s="1"/>
      <c r="P68" s="1"/>
      <c r="Q68" s="1"/>
      <c r="R68" s="1"/>
      <c r="S68" s="1"/>
      <c r="T68" s="1"/>
      <c r="U68" s="1"/>
      <c r="V68" s="1"/>
      <c r="W68" s="1"/>
    </row>
    <row r="69" spans="1:23" ht="21" customHeight="1">
      <c r="A69" s="1"/>
      <c r="B69" s="1"/>
      <c r="C69" s="1"/>
      <c r="D69" s="1"/>
      <c r="E69" s="1"/>
      <c r="F69" s="1"/>
      <c r="G69" s="1"/>
      <c r="H69" s="1"/>
      <c r="I69" s="1"/>
      <c r="J69" s="1"/>
      <c r="K69" s="1"/>
      <c r="L69" s="1"/>
      <c r="M69" s="1"/>
      <c r="N69" s="1"/>
      <c r="O69" s="1"/>
      <c r="P69" s="1"/>
      <c r="Q69" s="1"/>
      <c r="R69" s="1"/>
      <c r="S69" s="1"/>
      <c r="T69" s="1"/>
      <c r="U69" s="1"/>
      <c r="V69" s="1"/>
      <c r="W69" s="1"/>
    </row>
    <row r="70" spans="1:23" ht="21" customHeight="1">
      <c r="A70" s="1"/>
      <c r="B70" s="1"/>
      <c r="C70" s="1"/>
      <c r="D70" s="1"/>
      <c r="E70" s="1"/>
      <c r="F70" s="1"/>
      <c r="G70" s="1"/>
      <c r="H70" s="1"/>
      <c r="I70" s="1"/>
      <c r="J70" s="1"/>
      <c r="K70" s="1"/>
      <c r="L70" s="1"/>
      <c r="M70" s="1"/>
      <c r="N70" s="1"/>
      <c r="O70" s="1"/>
      <c r="P70" s="1"/>
      <c r="Q70" s="1"/>
      <c r="R70" s="1"/>
      <c r="S70" s="1"/>
      <c r="T70" s="1"/>
      <c r="U70" s="1"/>
      <c r="V70" s="1"/>
      <c r="W70" s="1"/>
    </row>
    <row r="71" spans="1:23" ht="21" customHeight="1">
      <c r="A71" s="1"/>
      <c r="B71" s="1"/>
      <c r="C71" s="1"/>
      <c r="D71" s="1"/>
      <c r="E71" s="1"/>
      <c r="F71" s="1"/>
      <c r="G71" s="1"/>
      <c r="H71" s="1"/>
      <c r="I71" s="1"/>
      <c r="J71" s="1"/>
      <c r="K71" s="1"/>
      <c r="L71" s="1"/>
      <c r="M71" s="1"/>
      <c r="N71" s="1"/>
      <c r="O71" s="1"/>
      <c r="P71" s="1"/>
      <c r="Q71" s="1"/>
      <c r="R71" s="1"/>
      <c r="S71" s="1"/>
      <c r="T71" s="1"/>
      <c r="U71" s="1"/>
      <c r="V71" s="1"/>
      <c r="W71" s="1"/>
    </row>
    <row r="72" spans="1:23" ht="21" customHeight="1">
      <c r="A72" s="1"/>
      <c r="B72" s="1"/>
      <c r="C72" s="1"/>
      <c r="D72" s="1"/>
      <c r="E72" s="1"/>
      <c r="F72" s="1"/>
      <c r="G72" s="1"/>
      <c r="H72" s="1"/>
      <c r="I72" s="1"/>
      <c r="J72" s="1"/>
      <c r="K72" s="1"/>
      <c r="L72" s="1"/>
      <c r="M72" s="1"/>
      <c r="N72" s="1"/>
      <c r="O72" s="1"/>
      <c r="P72" s="1"/>
      <c r="Q72" s="1"/>
      <c r="R72" s="1"/>
      <c r="S72" s="1"/>
      <c r="T72" s="1"/>
      <c r="U72" s="1"/>
      <c r="V72" s="1"/>
      <c r="W72" s="1"/>
    </row>
    <row r="73" spans="1:23" ht="14.25">
      <c r="A73" s="1"/>
      <c r="B73" s="1"/>
      <c r="C73" s="1"/>
      <c r="D73" s="1"/>
      <c r="E73" s="1"/>
      <c r="F73" s="1"/>
      <c r="G73" s="1"/>
      <c r="H73" s="1"/>
      <c r="I73" s="1"/>
      <c r="J73" s="1"/>
      <c r="K73" s="1"/>
      <c r="L73" s="1"/>
      <c r="M73" s="1"/>
      <c r="N73" s="1"/>
      <c r="O73" s="1"/>
      <c r="P73" s="1"/>
      <c r="Q73" s="1"/>
      <c r="R73" s="1"/>
      <c r="S73" s="1"/>
      <c r="T73" s="1"/>
      <c r="U73" s="1"/>
      <c r="V73" s="1"/>
      <c r="W73" s="1"/>
    </row>
    <row r="74" spans="1:23" ht="14.25">
      <c r="A74" s="1"/>
      <c r="B74" s="1"/>
      <c r="C74" s="1"/>
      <c r="D74" s="1"/>
      <c r="E74" s="1"/>
      <c r="F74" s="1"/>
      <c r="G74" s="1"/>
      <c r="H74" s="1"/>
      <c r="I74" s="1"/>
      <c r="J74" s="1"/>
      <c r="K74" s="1"/>
      <c r="L74" s="1"/>
      <c r="M74" s="1"/>
      <c r="N74" s="1"/>
      <c r="O74" s="1"/>
      <c r="P74" s="1"/>
      <c r="Q74" s="1"/>
      <c r="R74" s="1"/>
      <c r="S74" s="1"/>
      <c r="T74" s="1"/>
      <c r="U74" s="1"/>
      <c r="V74" s="1"/>
      <c r="W74" s="1"/>
    </row>
    <row r="75" spans="1:23" ht="14.25">
      <c r="A75" s="1"/>
      <c r="B75" s="1"/>
      <c r="C75" s="1"/>
      <c r="D75" s="1"/>
      <c r="E75" s="1"/>
      <c r="F75" s="1"/>
      <c r="G75" s="1"/>
      <c r="H75" s="1"/>
      <c r="I75" s="1"/>
      <c r="J75" s="1"/>
      <c r="K75" s="1"/>
      <c r="L75" s="1"/>
      <c r="M75" s="1"/>
      <c r="N75" s="1"/>
      <c r="O75" s="1"/>
      <c r="P75" s="1"/>
      <c r="Q75" s="1"/>
      <c r="R75" s="1"/>
      <c r="S75" s="1"/>
      <c r="T75" s="1"/>
      <c r="U75" s="1"/>
      <c r="V75" s="1"/>
      <c r="W75" s="1"/>
    </row>
    <row r="76" spans="1:23" ht="14.25">
      <c r="A76" s="1"/>
      <c r="B76" s="1"/>
      <c r="C76" s="1"/>
      <c r="D76" s="1"/>
      <c r="E76" s="1"/>
      <c r="F76" s="1"/>
      <c r="G76" s="1"/>
      <c r="H76" s="1"/>
      <c r="I76" s="1"/>
      <c r="J76" s="1"/>
      <c r="K76" s="1"/>
      <c r="L76" s="1"/>
      <c r="M76" s="1"/>
      <c r="N76" s="1"/>
      <c r="O76" s="1"/>
      <c r="P76" s="1"/>
      <c r="Q76" s="1"/>
      <c r="R76" s="1"/>
      <c r="S76" s="1"/>
      <c r="T76" s="1"/>
      <c r="U76" s="1"/>
      <c r="V76" s="1"/>
      <c r="W76" s="1"/>
    </row>
    <row r="77" spans="1:23" ht="14.25">
      <c r="A77" s="1"/>
      <c r="B77" s="1"/>
      <c r="C77" s="1"/>
      <c r="D77" s="1"/>
      <c r="E77" s="1"/>
      <c r="F77" s="1"/>
      <c r="G77" s="1"/>
      <c r="H77" s="1"/>
      <c r="I77" s="1"/>
      <c r="J77" s="1"/>
      <c r="K77" s="1"/>
      <c r="L77" s="1"/>
      <c r="M77" s="1"/>
      <c r="N77" s="1"/>
      <c r="O77" s="1"/>
      <c r="P77" s="1"/>
      <c r="Q77" s="1"/>
      <c r="R77" s="1"/>
      <c r="S77" s="1"/>
      <c r="T77" s="1"/>
      <c r="U77" s="1"/>
      <c r="V77" s="1"/>
      <c r="W77" s="1"/>
    </row>
    <row r="78" spans="1:23" ht="14.25">
      <c r="A78" s="1"/>
      <c r="B78" s="1"/>
      <c r="C78" s="1"/>
      <c r="D78" s="1"/>
      <c r="E78" s="1"/>
      <c r="F78" s="1"/>
      <c r="G78" s="1"/>
      <c r="H78" s="1"/>
      <c r="I78" s="1"/>
      <c r="J78" s="1"/>
      <c r="K78" s="1"/>
      <c r="L78" s="1"/>
      <c r="M78" s="1"/>
      <c r="N78" s="1"/>
      <c r="O78" s="1"/>
      <c r="P78" s="1"/>
      <c r="Q78" s="1"/>
      <c r="R78" s="1"/>
      <c r="S78" s="1"/>
      <c r="T78" s="1"/>
      <c r="U78" s="1"/>
      <c r="V78" s="1"/>
      <c r="W78" s="1"/>
    </row>
    <row r="79" spans="1:23" ht="14.25">
      <c r="A79" s="1"/>
      <c r="B79" s="1"/>
      <c r="C79" s="1"/>
      <c r="D79" s="1"/>
      <c r="E79" s="1"/>
      <c r="F79" s="1"/>
      <c r="G79" s="1"/>
      <c r="H79" s="1"/>
      <c r="I79" s="1"/>
      <c r="J79" s="1"/>
      <c r="K79" s="1"/>
      <c r="L79" s="1"/>
      <c r="M79" s="1"/>
      <c r="N79" s="1"/>
      <c r="O79" s="1"/>
      <c r="P79" s="1"/>
      <c r="Q79" s="1"/>
      <c r="R79" s="1"/>
      <c r="S79" s="1"/>
      <c r="T79" s="1"/>
      <c r="U79" s="1"/>
      <c r="V79" s="1"/>
      <c r="W79" s="1"/>
    </row>
    <row r="80" spans="1:23" ht="14.25">
      <c r="A80" s="1"/>
      <c r="B80" s="1"/>
      <c r="C80" s="1"/>
      <c r="D80" s="1"/>
      <c r="E80" s="1"/>
      <c r="F80" s="1"/>
      <c r="G80" s="1"/>
      <c r="H80" s="1"/>
      <c r="I80" s="1"/>
      <c r="J80" s="1"/>
      <c r="K80" s="1"/>
      <c r="L80" s="1"/>
      <c r="M80" s="1"/>
      <c r="N80" s="1"/>
      <c r="O80" s="1"/>
      <c r="P80" s="1"/>
      <c r="Q80" s="1"/>
      <c r="R80" s="1"/>
      <c r="S80" s="1"/>
      <c r="T80" s="1"/>
      <c r="U80" s="1"/>
      <c r="V80" s="1"/>
      <c r="W80" s="1"/>
    </row>
    <row r="81" spans="1:23" ht="14.25">
      <c r="A81" s="1"/>
      <c r="B81" s="1"/>
      <c r="C81" s="1"/>
      <c r="D81" s="1"/>
      <c r="E81" s="1"/>
      <c r="F81" s="1"/>
      <c r="G81" s="1"/>
      <c r="H81" s="1"/>
      <c r="I81" s="1"/>
      <c r="J81" s="1"/>
      <c r="K81" s="1"/>
      <c r="L81" s="1"/>
      <c r="M81" s="1"/>
      <c r="N81" s="1"/>
      <c r="O81" s="1"/>
      <c r="P81" s="1"/>
      <c r="Q81" s="1"/>
      <c r="R81" s="1"/>
      <c r="S81" s="1"/>
      <c r="T81" s="1"/>
      <c r="U81" s="1"/>
      <c r="V81" s="1"/>
      <c r="W81" s="1"/>
    </row>
    <row r="82" spans="1:23" ht="14.25">
      <c r="A82" s="1"/>
      <c r="B82" s="1"/>
      <c r="C82" s="1"/>
      <c r="D82" s="1"/>
      <c r="E82" s="1"/>
      <c r="F82" s="1"/>
      <c r="G82" s="1"/>
      <c r="H82" s="1"/>
      <c r="I82" s="1"/>
      <c r="J82" s="1"/>
      <c r="K82" s="1"/>
      <c r="L82" s="1"/>
      <c r="M82" s="1"/>
      <c r="N82" s="1"/>
      <c r="O82" s="1"/>
      <c r="P82" s="1"/>
      <c r="Q82" s="1"/>
      <c r="R82" s="1"/>
      <c r="S82" s="1"/>
      <c r="T82" s="1"/>
      <c r="U82" s="1"/>
      <c r="V82" s="1"/>
      <c r="W82" s="1"/>
    </row>
    <row r="83" spans="1:23" ht="14.25">
      <c r="A83" s="1"/>
      <c r="B83" s="1"/>
      <c r="C83" s="1"/>
      <c r="D83" s="1"/>
      <c r="E83" s="1"/>
      <c r="F83" s="1"/>
      <c r="G83" s="1"/>
      <c r="H83" s="1"/>
      <c r="I83" s="1"/>
      <c r="J83" s="1"/>
      <c r="K83" s="1"/>
      <c r="L83" s="1"/>
      <c r="M83" s="1"/>
      <c r="N83" s="1"/>
      <c r="O83" s="1"/>
      <c r="P83" s="1"/>
      <c r="Q83" s="1"/>
      <c r="R83" s="1"/>
      <c r="S83" s="1"/>
      <c r="T83" s="1"/>
      <c r="U83" s="1"/>
      <c r="V83" s="1"/>
      <c r="W83" s="1"/>
    </row>
    <row r="84" spans="1:23" ht="14.25">
      <c r="A84" s="1"/>
      <c r="B84" s="1"/>
      <c r="C84" s="1"/>
      <c r="D84" s="1"/>
      <c r="E84" s="1"/>
      <c r="F84" s="1"/>
      <c r="G84" s="1"/>
      <c r="H84" s="1"/>
      <c r="I84" s="1"/>
      <c r="J84" s="1"/>
      <c r="K84" s="1"/>
      <c r="L84" s="1"/>
      <c r="M84" s="1"/>
      <c r="N84" s="1"/>
      <c r="O84" s="1"/>
      <c r="P84" s="1"/>
      <c r="Q84" s="1"/>
      <c r="R84" s="1"/>
      <c r="S84" s="1"/>
      <c r="T84" s="1"/>
      <c r="U84" s="1"/>
      <c r="V84" s="1"/>
      <c r="W84" s="1"/>
    </row>
    <row r="85" spans="1:23" ht="14.25">
      <c r="A85" s="1"/>
      <c r="B85" s="1"/>
      <c r="C85" s="1"/>
      <c r="D85" s="1"/>
      <c r="E85" s="1"/>
      <c r="F85" s="1"/>
      <c r="G85" s="1"/>
      <c r="H85" s="1"/>
      <c r="I85" s="1"/>
      <c r="J85" s="1"/>
      <c r="K85" s="1"/>
      <c r="L85" s="1"/>
      <c r="M85" s="1"/>
      <c r="N85" s="1"/>
      <c r="O85" s="1"/>
      <c r="P85" s="1"/>
      <c r="Q85" s="1"/>
      <c r="R85" s="1"/>
      <c r="S85" s="1"/>
      <c r="T85" s="1"/>
      <c r="U85" s="1"/>
      <c r="V85" s="1"/>
      <c r="W85" s="1"/>
    </row>
    <row r="86" spans="1:23" ht="14.25">
      <c r="A86" s="1"/>
      <c r="B86" s="1"/>
      <c r="C86" s="1"/>
      <c r="D86" s="1"/>
      <c r="E86" s="1"/>
      <c r="F86" s="1"/>
      <c r="G86" s="1"/>
      <c r="H86" s="1"/>
      <c r="I86" s="1"/>
      <c r="J86" s="1"/>
      <c r="K86" s="1"/>
      <c r="L86" s="1"/>
      <c r="M86" s="1"/>
      <c r="N86" s="1"/>
      <c r="O86" s="1"/>
      <c r="P86" s="1"/>
      <c r="Q86" s="1"/>
      <c r="R86" s="1"/>
      <c r="S86" s="1"/>
      <c r="T86" s="1"/>
      <c r="U86" s="1"/>
      <c r="V86" s="1"/>
      <c r="W86" s="1"/>
    </row>
    <row r="87" spans="1:23" ht="14.25">
      <c r="A87" s="1"/>
      <c r="B87" s="1"/>
      <c r="C87" s="1"/>
      <c r="D87" s="1"/>
      <c r="E87" s="1"/>
      <c r="F87" s="1"/>
      <c r="G87" s="1"/>
      <c r="H87" s="1"/>
      <c r="I87" s="1"/>
      <c r="J87" s="1"/>
      <c r="K87" s="1"/>
      <c r="L87" s="1"/>
      <c r="M87" s="1"/>
      <c r="N87" s="1"/>
      <c r="O87" s="1"/>
      <c r="P87" s="1"/>
      <c r="Q87" s="1"/>
      <c r="R87" s="1"/>
      <c r="S87" s="1"/>
      <c r="T87" s="1"/>
      <c r="U87" s="1"/>
      <c r="V87" s="1"/>
      <c r="W87" s="1"/>
    </row>
    <row r="88" spans="1:23" ht="14.25">
      <c r="A88" s="1"/>
      <c r="B88" s="1"/>
      <c r="C88" s="1"/>
      <c r="D88" s="1"/>
      <c r="E88" s="1"/>
      <c r="F88" s="1"/>
      <c r="G88" s="1"/>
      <c r="H88" s="1"/>
      <c r="I88" s="1"/>
      <c r="J88" s="1"/>
      <c r="K88" s="1"/>
      <c r="L88" s="1"/>
      <c r="M88" s="1"/>
      <c r="N88" s="1"/>
      <c r="O88" s="1"/>
      <c r="P88" s="1"/>
      <c r="Q88" s="1"/>
      <c r="R88" s="1"/>
      <c r="S88" s="1"/>
      <c r="T88" s="1"/>
      <c r="U88" s="1"/>
      <c r="V88" s="1"/>
      <c r="W88" s="1"/>
    </row>
    <row r="89" spans="1:23" ht="14.25">
      <c r="A89" s="1"/>
      <c r="B89" s="1"/>
      <c r="C89" s="1"/>
      <c r="D89" s="1"/>
      <c r="E89" s="1"/>
      <c r="F89" s="1"/>
      <c r="G89" s="1"/>
      <c r="H89" s="1"/>
      <c r="I89" s="1"/>
      <c r="J89" s="1"/>
      <c r="K89" s="1"/>
      <c r="L89" s="1"/>
      <c r="M89" s="1"/>
      <c r="N89" s="1"/>
      <c r="O89" s="1"/>
      <c r="P89" s="1"/>
      <c r="Q89" s="1"/>
      <c r="R89" s="1"/>
      <c r="S89" s="1"/>
      <c r="T89" s="1"/>
      <c r="U89" s="1"/>
      <c r="V89" s="1"/>
      <c r="W89" s="1"/>
    </row>
    <row r="90" spans="1:23" ht="14.25">
      <c r="A90" s="1"/>
      <c r="B90" s="1"/>
      <c r="C90" s="1"/>
      <c r="D90" s="1"/>
      <c r="E90" s="1"/>
      <c r="F90" s="1"/>
      <c r="G90" s="1"/>
      <c r="H90" s="1"/>
      <c r="I90" s="1"/>
      <c r="J90" s="1"/>
      <c r="K90" s="1"/>
      <c r="L90" s="1"/>
      <c r="M90" s="1"/>
      <c r="N90" s="1"/>
      <c r="O90" s="1"/>
      <c r="P90" s="1"/>
      <c r="Q90" s="1"/>
      <c r="R90" s="1"/>
      <c r="S90" s="1"/>
      <c r="T90" s="1"/>
      <c r="U90" s="1"/>
      <c r="V90" s="1"/>
      <c r="W90" s="1"/>
    </row>
    <row r="91" spans="1:23" ht="14.25">
      <c r="A91" s="1"/>
      <c r="B91" s="1"/>
      <c r="C91" s="1"/>
      <c r="D91" s="1"/>
      <c r="E91" s="1"/>
      <c r="F91" s="1"/>
      <c r="G91" s="1"/>
      <c r="H91" s="1"/>
      <c r="I91" s="1"/>
      <c r="J91" s="1"/>
      <c r="K91" s="1"/>
      <c r="L91" s="1"/>
      <c r="M91" s="1"/>
      <c r="N91" s="1"/>
      <c r="O91" s="1"/>
      <c r="P91" s="1"/>
      <c r="Q91" s="1"/>
      <c r="R91" s="1"/>
      <c r="S91" s="1"/>
      <c r="T91" s="1"/>
      <c r="U91" s="1"/>
      <c r="V91" s="1"/>
      <c r="W91" s="1"/>
    </row>
    <row r="92" spans="1:23" ht="14.25">
      <c r="A92" s="1"/>
      <c r="B92" s="1"/>
      <c r="C92" s="1"/>
      <c r="D92" s="1"/>
      <c r="E92" s="1"/>
      <c r="F92" s="1"/>
      <c r="G92" s="1"/>
      <c r="H92" s="1"/>
      <c r="I92" s="1"/>
      <c r="J92" s="1"/>
      <c r="K92" s="1"/>
      <c r="L92" s="1"/>
      <c r="M92" s="1"/>
      <c r="N92" s="1"/>
      <c r="O92" s="1"/>
      <c r="P92" s="1"/>
      <c r="Q92" s="1"/>
      <c r="R92" s="1"/>
      <c r="S92" s="1"/>
      <c r="T92" s="1"/>
      <c r="U92" s="1"/>
      <c r="V92" s="1"/>
      <c r="W92" s="1"/>
    </row>
    <row r="93" spans="1:23" ht="14.25">
      <c r="A93" s="1"/>
      <c r="B93" s="1"/>
      <c r="C93" s="1"/>
      <c r="D93" s="1"/>
      <c r="E93" s="1"/>
      <c r="F93" s="1"/>
      <c r="G93" s="1"/>
      <c r="H93" s="1"/>
      <c r="I93" s="1"/>
      <c r="J93" s="1"/>
      <c r="K93" s="1"/>
      <c r="L93" s="1"/>
      <c r="M93" s="1"/>
      <c r="N93" s="1"/>
      <c r="O93" s="1"/>
      <c r="P93" s="1"/>
      <c r="Q93" s="1"/>
      <c r="R93" s="1"/>
      <c r="S93" s="1"/>
      <c r="T93" s="1"/>
      <c r="U93" s="1"/>
      <c r="V93" s="1"/>
      <c r="W93" s="1"/>
    </row>
    <row r="94" spans="1:23" ht="14.25">
      <c r="A94" s="1"/>
      <c r="B94" s="1"/>
      <c r="C94" s="1"/>
      <c r="D94" s="1"/>
      <c r="E94" s="1"/>
      <c r="F94" s="1"/>
      <c r="G94" s="1"/>
      <c r="H94" s="1"/>
      <c r="I94" s="1"/>
      <c r="J94" s="1"/>
      <c r="K94" s="1"/>
      <c r="L94" s="1"/>
      <c r="M94" s="1"/>
      <c r="N94" s="1"/>
      <c r="O94" s="1"/>
      <c r="P94" s="1"/>
      <c r="Q94" s="1"/>
      <c r="R94" s="1"/>
      <c r="S94" s="1"/>
      <c r="T94" s="1"/>
      <c r="U94" s="1"/>
      <c r="V94" s="1"/>
      <c r="W94" s="1"/>
    </row>
    <row r="95" spans="1:23" ht="14.25">
      <c r="A95" s="1"/>
      <c r="B95" s="1"/>
      <c r="C95" s="1"/>
      <c r="D95" s="1"/>
      <c r="E95" s="1"/>
      <c r="F95" s="1"/>
      <c r="G95" s="1"/>
      <c r="H95" s="1"/>
      <c r="I95" s="1"/>
      <c r="J95" s="1"/>
      <c r="K95" s="1"/>
      <c r="L95" s="1"/>
      <c r="M95" s="1"/>
      <c r="N95" s="1"/>
      <c r="O95" s="1"/>
      <c r="P95" s="1"/>
      <c r="Q95" s="1"/>
      <c r="R95" s="1"/>
      <c r="S95" s="1"/>
      <c r="T95" s="1"/>
      <c r="U95" s="1"/>
      <c r="V95" s="1"/>
      <c r="W95" s="1"/>
    </row>
    <row r="96" spans="1:23" ht="14.25">
      <c r="A96" s="1"/>
      <c r="B96" s="1"/>
      <c r="C96" s="1"/>
      <c r="D96" s="1"/>
      <c r="E96" s="1"/>
      <c r="F96" s="1"/>
      <c r="G96" s="1"/>
      <c r="H96" s="1"/>
      <c r="I96" s="1"/>
      <c r="J96" s="1"/>
      <c r="K96" s="1"/>
      <c r="L96" s="1"/>
      <c r="M96" s="1"/>
      <c r="N96" s="1"/>
      <c r="O96" s="1"/>
      <c r="P96" s="1"/>
      <c r="Q96" s="1"/>
      <c r="R96" s="1"/>
      <c r="S96" s="1"/>
      <c r="T96" s="1"/>
      <c r="U96" s="1"/>
      <c r="V96" s="1"/>
      <c r="W96" s="1"/>
    </row>
    <row r="97" spans="1:23" ht="14.25">
      <c r="A97" s="1"/>
      <c r="B97" s="1"/>
      <c r="C97" s="1"/>
      <c r="D97" s="1"/>
      <c r="E97" s="1"/>
      <c r="F97" s="1"/>
      <c r="G97" s="1"/>
      <c r="H97" s="1"/>
      <c r="I97" s="1"/>
      <c r="J97" s="1"/>
      <c r="K97" s="1"/>
      <c r="L97" s="1"/>
      <c r="M97" s="1"/>
      <c r="N97" s="1"/>
      <c r="O97" s="1"/>
      <c r="P97" s="1"/>
      <c r="Q97" s="1"/>
      <c r="R97" s="1"/>
      <c r="S97" s="1"/>
      <c r="T97" s="1"/>
      <c r="U97" s="1"/>
      <c r="V97" s="1"/>
      <c r="W97" s="1"/>
    </row>
    <row r="98" spans="1:23" ht="14.25">
      <c r="A98" s="1"/>
      <c r="B98" s="1"/>
      <c r="C98" s="1"/>
      <c r="D98" s="1"/>
      <c r="E98" s="1"/>
      <c r="F98" s="1"/>
      <c r="G98" s="1"/>
      <c r="H98" s="1"/>
      <c r="I98" s="1"/>
      <c r="J98" s="1"/>
      <c r="K98" s="1"/>
      <c r="L98" s="1"/>
      <c r="M98" s="1"/>
      <c r="N98" s="1"/>
      <c r="O98" s="1"/>
      <c r="P98" s="1"/>
      <c r="Q98" s="1"/>
      <c r="R98" s="1"/>
      <c r="S98" s="1"/>
      <c r="T98" s="1"/>
      <c r="U98" s="1"/>
      <c r="V98" s="1"/>
      <c r="W98" s="1"/>
    </row>
    <row r="99" spans="1:23" ht="14.25">
      <c r="A99" s="1"/>
      <c r="B99" s="1"/>
      <c r="C99" s="1"/>
      <c r="D99" s="1"/>
      <c r="E99" s="1"/>
      <c r="F99" s="1"/>
      <c r="G99" s="1"/>
      <c r="H99" s="1"/>
      <c r="I99" s="1"/>
      <c r="J99" s="1"/>
      <c r="K99" s="1"/>
      <c r="L99" s="1"/>
      <c r="M99" s="1"/>
      <c r="N99" s="1"/>
      <c r="O99" s="1"/>
      <c r="P99" s="1"/>
      <c r="Q99" s="1"/>
      <c r="R99" s="1"/>
      <c r="S99" s="1"/>
      <c r="T99" s="1"/>
      <c r="U99" s="1"/>
      <c r="V99" s="1"/>
      <c r="W99" s="1"/>
    </row>
  </sheetData>
  <sheetProtection formatCells="0" formatColumns="0" formatRows="0" sort="0" autoFilter="0"/>
  <mergeCells count="60">
    <mergeCell ref="A1:W1"/>
    <mergeCell ref="A2:B2"/>
    <mergeCell ref="C2:H2"/>
    <mergeCell ref="I2:N2"/>
    <mergeCell ref="G3:N3"/>
    <mergeCell ref="Q3:R3"/>
    <mergeCell ref="S3:X3"/>
    <mergeCell ref="A4:X4"/>
    <mergeCell ref="Q5:X5"/>
    <mergeCell ref="A7:D7"/>
    <mergeCell ref="E7:L7"/>
    <mergeCell ref="N7:P7"/>
    <mergeCell ref="Q7:X7"/>
    <mergeCell ref="A8:D8"/>
    <mergeCell ref="Q8:R8"/>
    <mergeCell ref="S8:W8"/>
    <mergeCell ref="A9:D11"/>
    <mergeCell ref="E9:E11"/>
    <mergeCell ref="F9:F11"/>
    <mergeCell ref="G9:G11"/>
    <mergeCell ref="H9:H11"/>
    <mergeCell ref="I9:I11"/>
    <mergeCell ref="J9:J11"/>
    <mergeCell ref="K9:K11"/>
    <mergeCell ref="L9:P11"/>
    <mergeCell ref="A13:B13"/>
    <mergeCell ref="S13:V13"/>
    <mergeCell ref="I14:K14"/>
    <mergeCell ref="N14:P14"/>
    <mergeCell ref="S14:U14"/>
    <mergeCell ref="I15:K15"/>
    <mergeCell ref="N15:P15"/>
    <mergeCell ref="S15:U15"/>
    <mergeCell ref="I16:K16"/>
    <mergeCell ref="N16:P16"/>
    <mergeCell ref="S16:U16"/>
    <mergeCell ref="I17:K17"/>
    <mergeCell ref="N17:P17"/>
    <mergeCell ref="S17:U17"/>
    <mergeCell ref="I18:K18"/>
    <mergeCell ref="I19:K19"/>
    <mergeCell ref="N19:P19"/>
    <mergeCell ref="I20:K20"/>
    <mergeCell ref="N20:P20"/>
    <mergeCell ref="R20:S20"/>
    <mergeCell ref="T20:V20"/>
    <mergeCell ref="W20:X20"/>
    <mergeCell ref="N21:P21"/>
    <mergeCell ref="T21:V21"/>
    <mergeCell ref="W21:X21"/>
    <mergeCell ref="M38:O38"/>
    <mergeCell ref="P38:X38"/>
    <mergeCell ref="M39:O39"/>
    <mergeCell ref="P39:X39"/>
    <mergeCell ref="N22:P22"/>
    <mergeCell ref="S23:Z23"/>
    <mergeCell ref="A24:X33"/>
    <mergeCell ref="A36:B36"/>
    <mergeCell ref="M37:O37"/>
    <mergeCell ref="P37:X37"/>
  </mergeCells>
  <dataValidations count="7">
    <dataValidation allowBlank="1" showInputMessage="1" showErrorMessage="1" imeMode="hiragana" sqref="Q7:X7 P37:X39 N15:N17 S3:X3 S15:S17 E7:L7 S8:W8 Q9:Q11 A24:X33 I18:I21 G3:N3"/>
    <dataValidation type="whole" allowBlank="1" showInputMessage="1" showErrorMessage="1" error="0～24の数字を入れてください。" sqref="R9:R11 V9:V11">
      <formula1>0</formula1>
      <formula2>24</formula2>
    </dataValidation>
    <dataValidation type="whole" allowBlank="1" showInputMessage="1" showErrorMessage="1" error="00～59の数字を入れてください。" sqref="T9:T11 X9:X11">
      <formula1>0</formula1>
      <formula2>59</formula2>
    </dataValidation>
    <dataValidation type="list" allowBlank="1" showInputMessage="1" showErrorMessage="1" sqref="D5">
      <formula1>"1,2,3,4,5,6,7,8,9,10,11,12"</formula1>
    </dataValidation>
    <dataValidation type="whole" allowBlank="1" showInputMessage="1" showErrorMessage="1" error="1～12の数字を入れてください。" sqref="E36">
      <formula1>1</formula1>
      <formula2>12</formula2>
    </dataValidation>
    <dataValidation type="whole" allowBlank="1" showInputMessage="1" showErrorMessage="1" error="1～31の数字を入れてください。" sqref="G36">
      <formula1>1</formula1>
      <formula2>31</formula2>
    </dataValidation>
    <dataValidation type="list" allowBlank="1" showInputMessage="1" showErrorMessage="1" imeMode="hiragana" sqref="C2:H2">
      <formula1>"谷塚中央・谷塚東部,谷塚西部,草加東部・草加稲荷,草加西部,新田東部,草加安行,草加川柳,新田西部"</formula1>
    </dataValidation>
  </dataValidations>
  <printOptions horizontalCentered="1" verticalCentered="1"/>
  <pageMargins left="0" right="0" top="0.1968503937007874" bottom="0" header="0.5118110236220472" footer="0.35433070866141736"/>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C99"/>
  <sheetViews>
    <sheetView zoomScalePageLayoutView="0" workbookViewId="0" topLeftCell="A1">
      <selection activeCell="K12" sqref="K12"/>
    </sheetView>
  </sheetViews>
  <sheetFormatPr defaultColWidth="9.00390625" defaultRowHeight="13.5"/>
  <cols>
    <col min="1" max="24" width="4.00390625" style="0" customWidth="1"/>
    <col min="25" max="25" width="4.375" style="0" customWidth="1"/>
    <col min="26" max="27" width="3.75390625" style="0" customWidth="1"/>
    <col min="29" max="29" width="20.25390625" style="0" bestFit="1" customWidth="1"/>
  </cols>
  <sheetData>
    <row r="1" spans="1:23" ht="26.25" customHeight="1">
      <c r="A1" s="151"/>
      <c r="B1" s="151"/>
      <c r="C1" s="151"/>
      <c r="D1" s="151"/>
      <c r="E1" s="151"/>
      <c r="F1" s="151"/>
      <c r="G1" s="151"/>
      <c r="H1" s="151"/>
      <c r="I1" s="151"/>
      <c r="J1" s="151"/>
      <c r="K1" s="151"/>
      <c r="L1" s="151"/>
      <c r="M1" s="151"/>
      <c r="N1" s="151"/>
      <c r="O1" s="151"/>
      <c r="P1" s="151"/>
      <c r="Q1" s="151"/>
      <c r="R1" s="151"/>
      <c r="S1" s="151"/>
      <c r="T1" s="151"/>
      <c r="U1" s="151"/>
      <c r="V1" s="151"/>
      <c r="W1" s="151"/>
    </row>
    <row r="2" spans="1:25" ht="35.25" customHeight="1">
      <c r="A2" s="152" t="s">
        <v>29</v>
      </c>
      <c r="B2" s="152"/>
      <c r="C2" s="153"/>
      <c r="D2" s="153"/>
      <c r="E2" s="153"/>
      <c r="F2" s="153"/>
      <c r="G2" s="153"/>
      <c r="H2" s="153"/>
      <c r="I2" s="152" t="s">
        <v>31</v>
      </c>
      <c r="J2" s="152"/>
      <c r="K2" s="152"/>
      <c r="L2" s="152"/>
      <c r="M2" s="152"/>
      <c r="N2" s="152"/>
      <c r="O2" s="43"/>
      <c r="P2" s="44"/>
      <c r="Y2" s="5"/>
    </row>
    <row r="3" spans="1:24" ht="35.25" customHeight="1">
      <c r="A3" s="42" t="s">
        <v>32</v>
      </c>
      <c r="B3" s="42"/>
      <c r="C3" s="42"/>
      <c r="D3" s="42"/>
      <c r="E3" s="42"/>
      <c r="F3" s="42"/>
      <c r="G3" s="154"/>
      <c r="H3" s="154"/>
      <c r="I3" s="154"/>
      <c r="J3" s="154"/>
      <c r="K3" s="154"/>
      <c r="L3" s="154"/>
      <c r="M3" s="154"/>
      <c r="N3" s="154"/>
      <c r="O3" s="44"/>
      <c r="P3" s="44"/>
      <c r="Q3" s="155" t="s">
        <v>23</v>
      </c>
      <c r="R3" s="155"/>
      <c r="S3" s="153" t="s">
        <v>46</v>
      </c>
      <c r="T3" s="153"/>
      <c r="U3" s="153"/>
      <c r="V3" s="153"/>
      <c r="W3" s="153"/>
      <c r="X3" s="153"/>
    </row>
    <row r="4" spans="1:24" ht="57.75" customHeight="1">
      <c r="A4" s="146" t="s">
        <v>0</v>
      </c>
      <c r="B4" s="146"/>
      <c r="C4" s="146"/>
      <c r="D4" s="146"/>
      <c r="E4" s="146"/>
      <c r="F4" s="146"/>
      <c r="G4" s="146"/>
      <c r="H4" s="146"/>
      <c r="I4" s="146"/>
      <c r="J4" s="146"/>
      <c r="K4" s="146"/>
      <c r="L4" s="146"/>
      <c r="M4" s="146"/>
      <c r="N4" s="146"/>
      <c r="O4" s="146"/>
      <c r="P4" s="146"/>
      <c r="Q4" s="146"/>
      <c r="R4" s="146"/>
      <c r="S4" s="146"/>
      <c r="T4" s="146"/>
      <c r="U4" s="146"/>
      <c r="V4" s="146"/>
      <c r="W4" s="146"/>
      <c r="X4" s="146"/>
    </row>
    <row r="5" spans="1:24" ht="25.5" customHeight="1">
      <c r="A5" s="84" t="s">
        <v>55</v>
      </c>
      <c r="B5" s="45">
        <v>3</v>
      </c>
      <c r="C5" s="46" t="s">
        <v>24</v>
      </c>
      <c r="D5" s="47">
        <v>4</v>
      </c>
      <c r="E5" s="83" t="s">
        <v>33</v>
      </c>
      <c r="F5" s="83"/>
      <c r="G5" s="48"/>
      <c r="H5" s="48"/>
      <c r="I5" s="48"/>
      <c r="J5" s="48"/>
      <c r="K5" s="48"/>
      <c r="L5" s="48"/>
      <c r="M5" s="48"/>
      <c r="N5" s="48"/>
      <c r="O5" s="48"/>
      <c r="P5" s="48"/>
      <c r="Q5" s="147"/>
      <c r="R5" s="147"/>
      <c r="S5" s="147"/>
      <c r="T5" s="147"/>
      <c r="U5" s="147"/>
      <c r="V5" s="147"/>
      <c r="W5" s="147"/>
      <c r="X5" s="147"/>
    </row>
    <row r="6" spans="1:29" ht="14.25" customHeight="1">
      <c r="A6" s="49"/>
      <c r="B6" s="49"/>
      <c r="C6" s="49"/>
      <c r="D6" s="50"/>
      <c r="E6" s="51"/>
      <c r="F6" s="48"/>
      <c r="G6" s="48"/>
      <c r="H6" s="48"/>
      <c r="I6" s="48"/>
      <c r="J6" s="48"/>
      <c r="K6" s="48"/>
      <c r="L6" s="48"/>
      <c r="M6" s="48"/>
      <c r="N6" s="48"/>
      <c r="O6" s="48"/>
      <c r="P6" s="48"/>
      <c r="Q6" s="48"/>
      <c r="R6" s="48"/>
      <c r="S6" s="48"/>
      <c r="T6" s="48"/>
      <c r="U6" s="48"/>
      <c r="V6" s="48"/>
      <c r="W6" s="48"/>
      <c r="X6" s="48"/>
      <c r="AC6" s="32"/>
    </row>
    <row r="7" spans="1:24" ht="32.25" customHeight="1">
      <c r="A7" s="135" t="s">
        <v>1</v>
      </c>
      <c r="B7" s="136"/>
      <c r="C7" s="136"/>
      <c r="D7" s="137"/>
      <c r="E7" s="148" t="s">
        <v>44</v>
      </c>
      <c r="F7" s="149"/>
      <c r="G7" s="149"/>
      <c r="H7" s="149"/>
      <c r="I7" s="149"/>
      <c r="J7" s="149"/>
      <c r="K7" s="149"/>
      <c r="L7" s="149"/>
      <c r="M7" s="57" t="s">
        <v>21</v>
      </c>
      <c r="N7" s="136" t="s">
        <v>2</v>
      </c>
      <c r="O7" s="136"/>
      <c r="P7" s="137"/>
      <c r="Q7" s="150" t="s">
        <v>54</v>
      </c>
      <c r="R7" s="150"/>
      <c r="S7" s="150"/>
      <c r="T7" s="150"/>
      <c r="U7" s="150"/>
      <c r="V7" s="150"/>
      <c r="W7" s="150"/>
      <c r="X7" s="150"/>
    </row>
    <row r="8" spans="1:24" ht="32.25" customHeight="1">
      <c r="A8" s="135" t="s">
        <v>3</v>
      </c>
      <c r="B8" s="136"/>
      <c r="C8" s="136"/>
      <c r="D8" s="137"/>
      <c r="E8" s="18" t="s">
        <v>4</v>
      </c>
      <c r="F8" s="19" t="s">
        <v>27</v>
      </c>
      <c r="G8" s="20" t="s">
        <v>5</v>
      </c>
      <c r="H8" s="21" t="s">
        <v>27</v>
      </c>
      <c r="I8" s="20" t="s">
        <v>6</v>
      </c>
      <c r="J8" s="21" t="s">
        <v>27</v>
      </c>
      <c r="K8" s="20" t="s">
        <v>7</v>
      </c>
      <c r="L8" s="22" t="s">
        <v>27</v>
      </c>
      <c r="M8" s="23" t="s">
        <v>8</v>
      </c>
      <c r="N8" s="24" t="s">
        <v>27</v>
      </c>
      <c r="O8" s="25" t="s">
        <v>9</v>
      </c>
      <c r="P8" s="24" t="s">
        <v>27</v>
      </c>
      <c r="Q8" s="138" t="s">
        <v>28</v>
      </c>
      <c r="R8" s="138"/>
      <c r="S8" s="139"/>
      <c r="T8" s="139"/>
      <c r="U8" s="139"/>
      <c r="V8" s="139"/>
      <c r="W8" s="139"/>
      <c r="X8" s="26" t="s">
        <v>30</v>
      </c>
    </row>
    <row r="9" spans="1:24" ht="12.75" customHeight="1">
      <c r="A9" s="120" t="s">
        <v>10</v>
      </c>
      <c r="B9" s="121"/>
      <c r="C9" s="121"/>
      <c r="D9" s="121"/>
      <c r="E9" s="140" t="s">
        <v>11</v>
      </c>
      <c r="F9" s="143" t="s">
        <v>12</v>
      </c>
      <c r="G9" s="143" t="s">
        <v>13</v>
      </c>
      <c r="H9" s="143" t="s">
        <v>14</v>
      </c>
      <c r="I9" s="143" t="s">
        <v>15</v>
      </c>
      <c r="J9" s="143" t="s">
        <v>16</v>
      </c>
      <c r="K9" s="117" t="s">
        <v>17</v>
      </c>
      <c r="L9" s="120" t="s">
        <v>18</v>
      </c>
      <c r="M9" s="121"/>
      <c r="N9" s="121"/>
      <c r="O9" s="121"/>
      <c r="P9" s="122"/>
      <c r="Q9" s="6"/>
      <c r="R9" s="12"/>
      <c r="S9" s="27"/>
      <c r="T9" s="8"/>
      <c r="U9" s="27"/>
      <c r="V9" s="12"/>
      <c r="W9" s="27"/>
      <c r="X9" s="10"/>
    </row>
    <row r="10" spans="1:24" ht="12.75" customHeight="1">
      <c r="A10" s="123"/>
      <c r="B10" s="124"/>
      <c r="C10" s="124"/>
      <c r="D10" s="124"/>
      <c r="E10" s="141"/>
      <c r="F10" s="144"/>
      <c r="G10" s="144"/>
      <c r="H10" s="144"/>
      <c r="I10" s="144"/>
      <c r="J10" s="144"/>
      <c r="K10" s="118"/>
      <c r="L10" s="123"/>
      <c r="M10" s="124"/>
      <c r="N10" s="124"/>
      <c r="O10" s="124"/>
      <c r="P10" s="125"/>
      <c r="Q10" s="7"/>
      <c r="R10" s="13">
        <v>9</v>
      </c>
      <c r="S10" s="28" t="s">
        <v>34</v>
      </c>
      <c r="T10" s="9">
        <v>0</v>
      </c>
      <c r="U10" s="28" t="s">
        <v>35</v>
      </c>
      <c r="V10" s="14">
        <v>11</v>
      </c>
      <c r="W10" s="28" t="s">
        <v>34</v>
      </c>
      <c r="X10" s="11">
        <v>0</v>
      </c>
    </row>
    <row r="11" spans="1:24" ht="12.75" customHeight="1">
      <c r="A11" s="126"/>
      <c r="B11" s="127"/>
      <c r="C11" s="127"/>
      <c r="D11" s="127"/>
      <c r="E11" s="142"/>
      <c r="F11" s="145"/>
      <c r="G11" s="145"/>
      <c r="H11" s="145"/>
      <c r="I11" s="145"/>
      <c r="J11" s="145"/>
      <c r="K11" s="119"/>
      <c r="L11" s="126"/>
      <c r="M11" s="127"/>
      <c r="N11" s="127"/>
      <c r="O11" s="127"/>
      <c r="P11" s="128"/>
      <c r="Q11" s="52"/>
      <c r="R11" s="53"/>
      <c r="S11" s="54"/>
      <c r="T11" s="55"/>
      <c r="U11" s="54"/>
      <c r="V11" s="53"/>
      <c r="W11" s="54"/>
      <c r="X11" s="56"/>
    </row>
    <row r="12" spans="2:24" ht="17.25" customHeight="1">
      <c r="B12" s="16"/>
      <c r="C12" s="16"/>
      <c r="D12" s="16"/>
      <c r="E12" s="16"/>
      <c r="F12" s="16"/>
      <c r="G12" s="16"/>
      <c r="H12" s="16"/>
      <c r="I12" s="16"/>
      <c r="J12" s="16"/>
      <c r="K12" s="16"/>
      <c r="L12" s="16"/>
      <c r="M12" s="16"/>
      <c r="N12" s="16"/>
      <c r="O12" s="16"/>
      <c r="P12" s="16"/>
      <c r="Q12" s="16"/>
      <c r="R12" s="16"/>
      <c r="S12" s="16"/>
      <c r="T12" s="16"/>
      <c r="U12" s="16"/>
      <c r="V12" s="16"/>
      <c r="W12" s="16"/>
      <c r="X12" s="17"/>
    </row>
    <row r="13" spans="1:24" ht="24" customHeight="1">
      <c r="A13" s="129" t="s">
        <v>45</v>
      </c>
      <c r="B13" s="130"/>
      <c r="C13" s="64"/>
      <c r="D13" s="64"/>
      <c r="E13" s="64"/>
      <c r="F13" s="64"/>
      <c r="G13" s="64"/>
      <c r="H13" s="17"/>
      <c r="I13" s="17" t="s">
        <v>36</v>
      </c>
      <c r="J13" s="16"/>
      <c r="K13" s="17"/>
      <c r="L13" s="16"/>
      <c r="M13" s="29"/>
      <c r="N13" s="60" t="s">
        <v>37</v>
      </c>
      <c r="O13" s="29"/>
      <c r="P13" s="29"/>
      <c r="Q13" s="29"/>
      <c r="R13" s="16"/>
      <c r="S13" s="131" t="s">
        <v>53</v>
      </c>
      <c r="T13" s="132"/>
      <c r="U13" s="132"/>
      <c r="V13" s="132"/>
      <c r="W13" s="16"/>
      <c r="X13" s="17"/>
    </row>
    <row r="14" spans="1:24" ht="24" customHeight="1">
      <c r="A14" s="34" t="s">
        <v>17</v>
      </c>
      <c r="B14" s="30" t="s">
        <v>11</v>
      </c>
      <c r="C14" s="30" t="s">
        <v>12</v>
      </c>
      <c r="D14" s="30" t="s">
        <v>13</v>
      </c>
      <c r="E14" s="30" t="s">
        <v>14</v>
      </c>
      <c r="F14" s="30" t="s">
        <v>15</v>
      </c>
      <c r="G14" s="38" t="s">
        <v>16</v>
      </c>
      <c r="H14" s="15"/>
      <c r="I14" s="133" t="s">
        <v>47</v>
      </c>
      <c r="J14" s="134"/>
      <c r="K14" s="134"/>
      <c r="L14" s="66" t="s">
        <v>48</v>
      </c>
      <c r="M14" s="17"/>
      <c r="N14" s="133" t="s">
        <v>47</v>
      </c>
      <c r="O14" s="134"/>
      <c r="P14" s="134"/>
      <c r="Q14" s="66" t="s">
        <v>48</v>
      </c>
      <c r="S14" s="133" t="s">
        <v>47</v>
      </c>
      <c r="T14" s="134"/>
      <c r="U14" s="134"/>
      <c r="V14" s="66" t="s">
        <v>48</v>
      </c>
      <c r="W14" s="70"/>
      <c r="X14" s="70"/>
    </row>
    <row r="15" spans="1:24" ht="24" customHeight="1">
      <c r="A15" s="39">
        <f>IF(WEEKDAY(DATE($B$5+2018,$D$5,1))=1,1,"")</f>
      </c>
      <c r="B15" s="40">
        <f>IF(WEEKDAY(DATE($B$5+2018,$D$5,7))=1,1,IF(A15="","",A15+1))</f>
      </c>
      <c r="C15" s="40">
        <f>IF(WEEKDAY(DATE($B$5+2018,$D$5,6))=1,1,IF(B15="","",B15+1))</f>
      </c>
      <c r="D15" s="40">
        <f>IF(WEEKDAY(DATE($B$5+2018,$D$5,5))=1,1,IF(C15="","",C15+1))</f>
      </c>
      <c r="E15" s="40">
        <f>IF(WEEKDAY(DATE($B$5+2018,$D$5,4))=1,1,IF(D15="","",D15+1))</f>
        <v>1</v>
      </c>
      <c r="F15" s="40">
        <f>IF(WEEKDAY(DATE($B$5+2018,$D$5,3))=1,1,IF(E15="","",E15+1))</f>
        <v>2</v>
      </c>
      <c r="G15" s="41">
        <f>IF(WEEKDAY(DATE($B$5+2018,$D$5,2))=1,1,IF(F15="","",F15+1))</f>
        <v>3</v>
      </c>
      <c r="H15" s="31"/>
      <c r="I15" s="92" t="s">
        <v>19</v>
      </c>
      <c r="J15" s="93"/>
      <c r="K15" s="93"/>
      <c r="L15" s="65"/>
      <c r="M15" s="17"/>
      <c r="N15" s="92"/>
      <c r="O15" s="93"/>
      <c r="P15" s="93"/>
      <c r="Q15" s="65"/>
      <c r="S15" s="92"/>
      <c r="T15" s="93"/>
      <c r="U15" s="93"/>
      <c r="V15" s="65"/>
      <c r="W15" s="70"/>
      <c r="X15" s="70"/>
    </row>
    <row r="16" spans="1:24" ht="24" customHeight="1">
      <c r="A16" s="39">
        <f>G15+1</f>
        <v>4</v>
      </c>
      <c r="B16" s="40">
        <f aca="true" t="shared" si="0" ref="B16:G18">A16+1</f>
        <v>5</v>
      </c>
      <c r="C16" s="40">
        <f t="shared" si="0"/>
        <v>6</v>
      </c>
      <c r="D16" s="40">
        <f t="shared" si="0"/>
        <v>7</v>
      </c>
      <c r="E16" s="40">
        <f t="shared" si="0"/>
        <v>8</v>
      </c>
      <c r="F16" s="40">
        <f t="shared" si="0"/>
        <v>9</v>
      </c>
      <c r="G16" s="41">
        <f t="shared" si="0"/>
        <v>10</v>
      </c>
      <c r="H16" s="31"/>
      <c r="I16" s="92" t="s">
        <v>43</v>
      </c>
      <c r="J16" s="93"/>
      <c r="K16" s="93"/>
      <c r="L16" s="65"/>
      <c r="M16" s="17"/>
      <c r="N16" s="92"/>
      <c r="O16" s="93"/>
      <c r="P16" s="93"/>
      <c r="Q16" s="65"/>
      <c r="S16" s="92"/>
      <c r="T16" s="93"/>
      <c r="U16" s="93"/>
      <c r="V16" s="65"/>
      <c r="W16" s="70"/>
      <c r="X16" s="70"/>
    </row>
    <row r="17" spans="1:24" ht="24" customHeight="1">
      <c r="A17" s="39">
        <f>G16+1</f>
        <v>11</v>
      </c>
      <c r="B17" s="40">
        <f t="shared" si="0"/>
        <v>12</v>
      </c>
      <c r="C17" s="40">
        <f t="shared" si="0"/>
        <v>13</v>
      </c>
      <c r="D17" s="40">
        <f t="shared" si="0"/>
        <v>14</v>
      </c>
      <c r="E17" s="40">
        <f t="shared" si="0"/>
        <v>15</v>
      </c>
      <c r="F17" s="40">
        <f t="shared" si="0"/>
        <v>16</v>
      </c>
      <c r="G17" s="41">
        <f t="shared" si="0"/>
        <v>17</v>
      </c>
      <c r="H17" s="31"/>
      <c r="I17" s="92"/>
      <c r="J17" s="93"/>
      <c r="K17" s="93"/>
      <c r="L17" s="65"/>
      <c r="M17" s="17"/>
      <c r="N17" s="92"/>
      <c r="O17" s="93"/>
      <c r="P17" s="93"/>
      <c r="Q17" s="65"/>
      <c r="S17" s="92"/>
      <c r="T17" s="93"/>
      <c r="U17" s="93"/>
      <c r="V17" s="65"/>
      <c r="W17" s="70"/>
      <c r="X17" s="70"/>
    </row>
    <row r="18" spans="1:23" ht="24" customHeight="1">
      <c r="A18" s="39">
        <f>G17+1</f>
        <v>18</v>
      </c>
      <c r="B18" s="40">
        <f t="shared" si="0"/>
        <v>19</v>
      </c>
      <c r="C18" s="40">
        <f t="shared" si="0"/>
        <v>20</v>
      </c>
      <c r="D18" s="40">
        <f t="shared" si="0"/>
        <v>21</v>
      </c>
      <c r="E18" s="40">
        <f t="shared" si="0"/>
        <v>22</v>
      </c>
      <c r="F18" s="40">
        <f t="shared" si="0"/>
        <v>23</v>
      </c>
      <c r="G18" s="41">
        <f t="shared" si="0"/>
        <v>24</v>
      </c>
      <c r="H18" s="31"/>
      <c r="I18" s="92"/>
      <c r="J18" s="93"/>
      <c r="K18" s="93"/>
      <c r="L18" s="65"/>
      <c r="M18" s="16"/>
      <c r="N18" s="60" t="s">
        <v>39</v>
      </c>
      <c r="O18" s="17"/>
      <c r="P18" s="17"/>
      <c r="Q18" s="17"/>
      <c r="R18" s="17"/>
      <c r="S18" s="16"/>
      <c r="T18" s="16"/>
      <c r="U18" s="16"/>
      <c r="V18" s="16"/>
      <c r="W18" s="17"/>
    </row>
    <row r="19" spans="1:24" ht="24" customHeight="1">
      <c r="A19" s="39">
        <f>IF(G18+1&gt;DAY(DATE($B$5+1988,$D$5+1,1)-1),"",G18+1)</f>
        <v>25</v>
      </c>
      <c r="B19" s="40">
        <f>IF(G18+2&gt;DAY(DATE($B$5+1988,$D$5+1,1)-1),"",G18+2)</f>
        <v>26</v>
      </c>
      <c r="C19" s="40">
        <f>IF(G18+3&gt;DAY(DATE($B$5+1988,$D$5+1,1)-1),"",G18+3)</f>
        <v>27</v>
      </c>
      <c r="D19" s="40">
        <f>IF(G18+4&gt;DAY(DATE($B$5+1988,$D$5+1,1)-1),"",G18+4)</f>
        <v>28</v>
      </c>
      <c r="E19" s="40">
        <f>IF(G18+5&gt;DAY(DATE($B$5+1988,$D$5+1,1)-1),"",G18+5)</f>
        <v>29</v>
      </c>
      <c r="F19" s="40">
        <f>IF(G18+6&gt;DAY(DATE($B$5+1988,$D$5+1,1)-1),"",G18+6)</f>
        <v>30</v>
      </c>
      <c r="G19" s="41">
        <f>IF(G18+7&gt;DAY(DATE($B$5+1988,$D$5+1,1)-1),"",G18+7)</f>
      </c>
      <c r="H19" s="31"/>
      <c r="I19" s="92"/>
      <c r="J19" s="93"/>
      <c r="K19" s="93"/>
      <c r="L19" s="65"/>
      <c r="M19" s="16"/>
      <c r="N19" s="114" t="s">
        <v>47</v>
      </c>
      <c r="O19" s="115"/>
      <c r="P19" s="116"/>
      <c r="Q19" s="77" t="s">
        <v>48</v>
      </c>
      <c r="R19" s="69"/>
      <c r="S19" s="69"/>
      <c r="T19" s="69"/>
      <c r="U19" s="69"/>
      <c r="V19" s="69"/>
      <c r="W19" s="70"/>
      <c r="X19" s="70"/>
    </row>
    <row r="20" spans="1:24" ht="24" customHeight="1">
      <c r="A20" s="35">
        <f>IF(G18+8&gt;DAY(DATE($B$5+1988,$D$5+1,1)-1),"",G18+8)</f>
      </c>
      <c r="B20" s="33">
        <f>IF(G18+9&gt;DAY(DATE($B$5+1988,$D$5+1,1)-1),"",G18+9)</f>
      </c>
      <c r="C20" s="31"/>
      <c r="D20" s="36"/>
      <c r="E20" s="16"/>
      <c r="F20" s="37"/>
      <c r="G20" s="37"/>
      <c r="H20" s="31"/>
      <c r="I20" s="92"/>
      <c r="J20" s="93"/>
      <c r="K20" s="93"/>
      <c r="L20" s="65"/>
      <c r="M20" s="76"/>
      <c r="N20" s="92"/>
      <c r="O20" s="93"/>
      <c r="P20" s="94"/>
      <c r="Q20" s="68"/>
      <c r="R20" s="107"/>
      <c r="S20" s="108"/>
      <c r="T20" s="109"/>
      <c r="U20" s="95"/>
      <c r="V20" s="95"/>
      <c r="W20" s="110"/>
      <c r="X20" s="110"/>
    </row>
    <row r="21" spans="1:24" ht="24" customHeight="1" thickBot="1">
      <c r="A21" s="75"/>
      <c r="B21" s="71"/>
      <c r="C21" s="31"/>
      <c r="D21" s="36"/>
      <c r="E21" s="16"/>
      <c r="F21" s="37"/>
      <c r="G21" s="37"/>
      <c r="H21" s="31"/>
      <c r="I21" s="72"/>
      <c r="J21" s="73"/>
      <c r="K21" s="73"/>
      <c r="L21" s="74"/>
      <c r="M21" s="62"/>
      <c r="N21" s="92"/>
      <c r="O21" s="93"/>
      <c r="P21" s="94"/>
      <c r="Q21" s="67"/>
      <c r="R21" s="79"/>
      <c r="S21" s="78" t="s">
        <v>51</v>
      </c>
      <c r="T21" s="111" t="s">
        <v>50</v>
      </c>
      <c r="U21" s="112"/>
      <c r="V21" s="112"/>
      <c r="W21" s="113" t="s">
        <v>22</v>
      </c>
      <c r="X21" s="113"/>
    </row>
    <row r="22" spans="1:24" ht="22.5" customHeight="1">
      <c r="A22" s="16"/>
      <c r="B22" s="16"/>
      <c r="C22" s="16"/>
      <c r="D22" s="16"/>
      <c r="E22" s="16"/>
      <c r="F22" s="16"/>
      <c r="G22" s="16"/>
      <c r="H22" s="16"/>
      <c r="I22" s="16"/>
      <c r="J22" s="16"/>
      <c r="K22" s="17"/>
      <c r="L22" s="17"/>
      <c r="M22" s="16"/>
      <c r="N22" s="92"/>
      <c r="O22" s="93"/>
      <c r="P22" s="94"/>
      <c r="Q22" s="68"/>
      <c r="R22" s="82"/>
      <c r="S22" s="81" t="s">
        <v>52</v>
      </c>
      <c r="T22" s="80"/>
      <c r="U22" s="80"/>
      <c r="V22" s="80"/>
      <c r="W22" s="80"/>
      <c r="X22" s="80"/>
    </row>
    <row r="23" spans="1:27" ht="22.5" customHeight="1">
      <c r="A23" s="60" t="s">
        <v>38</v>
      </c>
      <c r="B23" s="29"/>
      <c r="C23" s="29"/>
      <c r="D23" s="29"/>
      <c r="E23" s="29"/>
      <c r="F23" s="29"/>
      <c r="G23" s="29"/>
      <c r="H23" s="29"/>
      <c r="I23" s="29"/>
      <c r="J23" s="29"/>
      <c r="K23" s="29"/>
      <c r="L23" s="29"/>
      <c r="M23" s="29"/>
      <c r="N23" s="29"/>
      <c r="O23" s="29"/>
      <c r="P23" s="29"/>
      <c r="Q23" s="29"/>
      <c r="R23" s="29"/>
      <c r="S23" s="95"/>
      <c r="T23" s="96"/>
      <c r="U23" s="96"/>
      <c r="V23" s="96"/>
      <c r="W23" s="96"/>
      <c r="X23" s="96"/>
      <c r="Y23" s="96"/>
      <c r="Z23" s="96"/>
      <c r="AA23" s="4"/>
    </row>
    <row r="24" spans="1:25" ht="15.75" customHeight="1">
      <c r="A24" s="97" t="s">
        <v>49</v>
      </c>
      <c r="B24" s="98"/>
      <c r="C24" s="98"/>
      <c r="D24" s="98"/>
      <c r="E24" s="98"/>
      <c r="F24" s="98"/>
      <c r="G24" s="98"/>
      <c r="H24" s="98"/>
      <c r="I24" s="98"/>
      <c r="J24" s="98"/>
      <c r="K24" s="98"/>
      <c r="L24" s="98"/>
      <c r="M24" s="98"/>
      <c r="N24" s="98"/>
      <c r="O24" s="98"/>
      <c r="P24" s="98"/>
      <c r="Q24" s="98"/>
      <c r="R24" s="98"/>
      <c r="S24" s="98"/>
      <c r="T24" s="98"/>
      <c r="U24" s="98"/>
      <c r="V24" s="98"/>
      <c r="W24" s="98"/>
      <c r="X24" s="99"/>
      <c r="Y24" s="4"/>
    </row>
    <row r="25" spans="1:25" ht="15.75" customHeight="1">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2"/>
      <c r="Y25" s="4"/>
    </row>
    <row r="26" spans="1:25" ht="15.75" customHeight="1">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2"/>
      <c r="Y26" s="4"/>
    </row>
    <row r="27" spans="1:25" ht="15.75" customHeight="1">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2"/>
      <c r="Y27" s="4"/>
    </row>
    <row r="28" spans="1:25" ht="15.75" customHeight="1">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2"/>
      <c r="Y28" s="4"/>
    </row>
    <row r="29" spans="1:25" ht="15.75" customHeight="1">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2"/>
      <c r="Y29" s="4"/>
    </row>
    <row r="30" spans="1:25" ht="15.75" customHeight="1">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2"/>
      <c r="Y30" s="4"/>
    </row>
    <row r="31" spans="1:25" ht="15.75" customHeight="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2"/>
      <c r="Y31" s="4"/>
    </row>
    <row r="32" spans="1:25" ht="15.7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2"/>
      <c r="Y32" s="4"/>
    </row>
    <row r="33" spans="1:25" ht="15.75" customHeight="1">
      <c r="A33" s="103"/>
      <c r="B33" s="104"/>
      <c r="C33" s="104"/>
      <c r="D33" s="104"/>
      <c r="E33" s="104"/>
      <c r="F33" s="104"/>
      <c r="G33" s="104"/>
      <c r="H33" s="104"/>
      <c r="I33" s="104"/>
      <c r="J33" s="104"/>
      <c r="K33" s="104"/>
      <c r="L33" s="104"/>
      <c r="M33" s="104"/>
      <c r="N33" s="104"/>
      <c r="O33" s="104"/>
      <c r="P33" s="104"/>
      <c r="Q33" s="104"/>
      <c r="R33" s="104"/>
      <c r="S33" s="104"/>
      <c r="T33" s="104"/>
      <c r="U33" s="104"/>
      <c r="V33" s="104"/>
      <c r="W33" s="104"/>
      <c r="X33" s="105"/>
      <c r="Y33" s="4"/>
    </row>
    <row r="34" spans="1:24" ht="11.25" customHeight="1">
      <c r="A34" s="16"/>
      <c r="B34" s="16"/>
      <c r="C34" s="16"/>
      <c r="D34" s="16"/>
      <c r="E34" s="16"/>
      <c r="F34" s="16"/>
      <c r="G34" s="16"/>
      <c r="H34" s="16"/>
      <c r="I34" s="16"/>
      <c r="J34" s="16"/>
      <c r="K34" s="16"/>
      <c r="L34" s="16"/>
      <c r="M34" s="16"/>
      <c r="N34" s="16"/>
      <c r="O34" s="16"/>
      <c r="P34" s="16"/>
      <c r="Q34" s="16"/>
      <c r="R34" s="16"/>
      <c r="S34" s="16"/>
      <c r="T34" s="16"/>
      <c r="U34" s="16"/>
      <c r="V34" s="16"/>
      <c r="W34" s="16"/>
      <c r="X34" s="17"/>
    </row>
    <row r="35" spans="1:24" ht="27" customHeight="1">
      <c r="A35" s="60" t="s">
        <v>42</v>
      </c>
      <c r="B35" s="16"/>
      <c r="C35" s="16"/>
      <c r="D35" s="16"/>
      <c r="E35" s="16"/>
      <c r="F35" s="16"/>
      <c r="G35" s="16"/>
      <c r="H35" s="16"/>
      <c r="I35" s="16"/>
      <c r="J35" s="16"/>
      <c r="K35" s="16"/>
      <c r="L35" s="16"/>
      <c r="M35" s="16"/>
      <c r="N35" s="16"/>
      <c r="O35" s="16"/>
      <c r="P35" s="16"/>
      <c r="Q35" s="16"/>
      <c r="R35" s="16"/>
      <c r="S35" s="16"/>
      <c r="T35" s="16"/>
      <c r="U35" s="16"/>
      <c r="V35" s="16"/>
      <c r="W35" s="16"/>
      <c r="X35" s="17"/>
    </row>
    <row r="36" spans="1:25" ht="22.5" customHeight="1" thickBot="1">
      <c r="A36" s="106" t="s">
        <v>56</v>
      </c>
      <c r="B36" s="106"/>
      <c r="C36" s="85">
        <v>3</v>
      </c>
      <c r="D36" s="86" t="s">
        <v>24</v>
      </c>
      <c r="E36" s="85">
        <v>4</v>
      </c>
      <c r="F36" s="86" t="s">
        <v>25</v>
      </c>
      <c r="G36" s="85">
        <v>30</v>
      </c>
      <c r="H36" s="59" t="s">
        <v>26</v>
      </c>
      <c r="I36" s="63"/>
      <c r="J36" s="60"/>
      <c r="K36" s="60"/>
      <c r="L36" s="60"/>
      <c r="M36" s="60"/>
      <c r="N36" s="60"/>
      <c r="O36" s="60"/>
      <c r="P36" s="60"/>
      <c r="Q36" s="60"/>
      <c r="R36" s="60"/>
      <c r="S36" s="60"/>
      <c r="T36" s="60"/>
      <c r="U36" s="60"/>
      <c r="V36" s="60"/>
      <c r="W36" s="60"/>
      <c r="X36" s="60"/>
      <c r="Y36" s="2"/>
    </row>
    <row r="37" spans="1:25" ht="21.75" customHeight="1">
      <c r="A37" s="61"/>
      <c r="B37" s="61"/>
      <c r="C37" s="61"/>
      <c r="D37" s="61"/>
      <c r="E37" s="61"/>
      <c r="F37" s="61"/>
      <c r="G37" s="61"/>
      <c r="H37" s="61"/>
      <c r="I37" s="61"/>
      <c r="J37" s="61"/>
      <c r="K37" s="61"/>
      <c r="L37" s="61"/>
      <c r="M37" s="89" t="s">
        <v>20</v>
      </c>
      <c r="N37" s="89"/>
      <c r="O37" s="89"/>
      <c r="P37" s="90" t="s">
        <v>57</v>
      </c>
      <c r="Q37" s="91"/>
      <c r="R37" s="91"/>
      <c r="S37" s="91"/>
      <c r="T37" s="91"/>
      <c r="U37" s="91"/>
      <c r="V37" s="91"/>
      <c r="W37" s="91"/>
      <c r="X37" s="91"/>
      <c r="Y37" s="2"/>
    </row>
    <row r="38" spans="1:25" ht="22.5" customHeight="1">
      <c r="A38" s="61"/>
      <c r="B38" s="61"/>
      <c r="C38" s="61"/>
      <c r="D38" s="61"/>
      <c r="E38" s="61"/>
      <c r="F38" s="61"/>
      <c r="G38" s="61"/>
      <c r="H38" s="61"/>
      <c r="I38" s="61"/>
      <c r="J38" s="61"/>
      <c r="K38" s="61"/>
      <c r="L38" s="61"/>
      <c r="M38" s="89" t="s">
        <v>40</v>
      </c>
      <c r="N38" s="89"/>
      <c r="O38" s="89"/>
      <c r="P38" s="90" t="s">
        <v>58</v>
      </c>
      <c r="Q38" s="91"/>
      <c r="R38" s="91"/>
      <c r="S38" s="91"/>
      <c r="T38" s="91"/>
      <c r="U38" s="91"/>
      <c r="V38" s="91"/>
      <c r="W38" s="91"/>
      <c r="X38" s="91"/>
      <c r="Y38" s="2"/>
    </row>
    <row r="39" spans="1:25" ht="22.5" customHeight="1">
      <c r="A39" s="61"/>
      <c r="B39" s="61"/>
      <c r="C39" s="61"/>
      <c r="D39" s="61"/>
      <c r="E39" s="61"/>
      <c r="F39" s="61"/>
      <c r="G39" s="61"/>
      <c r="H39" s="61"/>
      <c r="I39" s="61"/>
      <c r="J39" s="61"/>
      <c r="K39" s="61"/>
      <c r="L39" s="61"/>
      <c r="M39" s="89" t="s">
        <v>41</v>
      </c>
      <c r="N39" s="89"/>
      <c r="O39" s="89"/>
      <c r="P39" s="90" t="s">
        <v>46</v>
      </c>
      <c r="Q39" s="91"/>
      <c r="R39" s="91"/>
      <c r="S39" s="91"/>
      <c r="T39" s="91"/>
      <c r="U39" s="91"/>
      <c r="V39" s="91"/>
      <c r="W39" s="91"/>
      <c r="X39" s="91"/>
      <c r="Y39" s="2"/>
    </row>
    <row r="40" spans="1:25" ht="22.5" customHeight="1">
      <c r="A40" s="3"/>
      <c r="B40" s="3"/>
      <c r="C40" s="3"/>
      <c r="D40" s="3"/>
      <c r="E40" s="3"/>
      <c r="F40" s="3"/>
      <c r="G40" s="3"/>
      <c r="H40" s="3"/>
      <c r="I40" s="3"/>
      <c r="J40" s="3"/>
      <c r="K40" s="3"/>
      <c r="L40" s="3"/>
      <c r="M40" s="2"/>
      <c r="O40" s="2"/>
      <c r="P40" s="2"/>
      <c r="Q40" s="2"/>
      <c r="R40" s="2"/>
      <c r="S40" s="2"/>
      <c r="T40" s="2"/>
      <c r="U40" s="2"/>
      <c r="V40" s="2"/>
      <c r="W40" s="2"/>
      <c r="X40" s="2"/>
      <c r="Y40" s="2"/>
    </row>
    <row r="41" spans="1:25" ht="2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2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3" ht="22.5" customHeight="1">
      <c r="A43" s="1"/>
      <c r="B43" s="1"/>
      <c r="C43" s="1"/>
      <c r="D43" s="1"/>
      <c r="E43" s="1"/>
      <c r="F43" s="1"/>
      <c r="G43" s="1"/>
      <c r="H43" s="1"/>
      <c r="I43" s="1"/>
      <c r="J43" s="1"/>
      <c r="K43" s="1"/>
      <c r="L43" s="1"/>
      <c r="M43" s="1"/>
      <c r="N43" s="1"/>
      <c r="O43" s="1"/>
      <c r="P43" s="1"/>
      <c r="Q43" s="1"/>
      <c r="R43" s="1"/>
      <c r="S43" s="1"/>
      <c r="T43" s="1"/>
      <c r="U43" s="1"/>
      <c r="V43" s="1"/>
      <c r="W43" s="1"/>
    </row>
    <row r="44" spans="1:23" ht="22.5" customHeight="1">
      <c r="A44" s="1"/>
      <c r="B44" s="1"/>
      <c r="C44" s="1"/>
      <c r="D44" s="1"/>
      <c r="E44" s="1"/>
      <c r="F44" s="1"/>
      <c r="G44" s="1"/>
      <c r="H44" s="1"/>
      <c r="I44" s="1"/>
      <c r="J44" s="1"/>
      <c r="K44" s="1"/>
      <c r="L44" s="1"/>
      <c r="M44" s="1"/>
      <c r="N44" s="1"/>
      <c r="O44" s="1"/>
      <c r="P44" s="1"/>
      <c r="Q44" s="1"/>
      <c r="R44" s="1"/>
      <c r="S44" s="1"/>
      <c r="T44" s="1"/>
      <c r="U44" s="1"/>
      <c r="V44" s="1"/>
      <c r="W44" s="1"/>
    </row>
    <row r="45" spans="1:23" ht="22.5" customHeight="1">
      <c r="A45" s="1"/>
      <c r="B45" s="1"/>
      <c r="C45" s="1"/>
      <c r="D45" s="1"/>
      <c r="E45" s="1"/>
      <c r="F45" s="1"/>
      <c r="G45" s="1"/>
      <c r="H45" s="1"/>
      <c r="I45" s="1"/>
      <c r="J45" s="1"/>
      <c r="K45" s="1"/>
      <c r="L45" s="1"/>
      <c r="M45" s="1"/>
      <c r="N45" s="1"/>
      <c r="O45" s="1"/>
      <c r="P45" s="1"/>
      <c r="Q45" s="1"/>
      <c r="R45" s="1"/>
      <c r="S45" s="1"/>
      <c r="T45" s="1"/>
      <c r="U45" s="1"/>
      <c r="V45" s="1"/>
      <c r="W45" s="1"/>
    </row>
    <row r="46" spans="1:23" ht="22.5" customHeight="1">
      <c r="A46" s="1"/>
      <c r="B46" s="1"/>
      <c r="C46" s="1"/>
      <c r="D46" s="1"/>
      <c r="E46" s="1"/>
      <c r="F46" s="1"/>
      <c r="G46" s="1"/>
      <c r="H46" s="1"/>
      <c r="I46" s="1"/>
      <c r="J46" s="1"/>
      <c r="K46" s="1"/>
      <c r="L46" s="1"/>
      <c r="M46" s="1"/>
      <c r="N46" s="1"/>
      <c r="O46" s="1"/>
      <c r="P46" s="1"/>
      <c r="Q46" s="1"/>
      <c r="R46" s="1"/>
      <c r="S46" s="1"/>
      <c r="T46" s="1"/>
      <c r="U46" s="1"/>
      <c r="V46" s="1"/>
      <c r="W46" s="1"/>
    </row>
    <row r="47" spans="1:23" ht="22.5" customHeight="1">
      <c r="A47" s="1"/>
      <c r="B47" s="1"/>
      <c r="C47" s="1"/>
      <c r="D47" s="1"/>
      <c r="E47" s="1"/>
      <c r="F47" s="1"/>
      <c r="G47" s="1"/>
      <c r="H47" s="1"/>
      <c r="I47" s="1"/>
      <c r="J47" s="1"/>
      <c r="K47" s="1"/>
      <c r="L47" s="1"/>
      <c r="M47" s="1"/>
      <c r="N47" s="1"/>
      <c r="O47" s="1"/>
      <c r="P47" s="1"/>
      <c r="Q47" s="1"/>
      <c r="R47" s="1"/>
      <c r="S47" s="1"/>
      <c r="T47" s="1"/>
      <c r="U47" s="1"/>
      <c r="V47" s="1"/>
      <c r="W47" s="1"/>
    </row>
    <row r="48" spans="1:23" ht="21" customHeight="1">
      <c r="A48" s="1"/>
      <c r="B48" s="1"/>
      <c r="C48" s="1"/>
      <c r="D48" s="1"/>
      <c r="E48" s="1"/>
      <c r="F48" s="1"/>
      <c r="G48" s="1"/>
      <c r="H48" s="1"/>
      <c r="I48" s="1"/>
      <c r="J48" s="1"/>
      <c r="K48" s="1"/>
      <c r="L48" s="1"/>
      <c r="M48" s="1"/>
      <c r="N48" s="1"/>
      <c r="O48" s="1"/>
      <c r="P48" s="1"/>
      <c r="Q48" s="1"/>
      <c r="R48" s="1"/>
      <c r="S48" s="1"/>
      <c r="T48" s="1"/>
      <c r="U48" s="1"/>
      <c r="V48" s="1"/>
      <c r="W48" s="1"/>
    </row>
    <row r="49" spans="1:23" ht="21" customHeight="1">
      <c r="A49" s="1"/>
      <c r="B49" s="1"/>
      <c r="C49" s="1"/>
      <c r="D49" s="1"/>
      <c r="E49" s="1"/>
      <c r="F49" s="1"/>
      <c r="G49" s="1"/>
      <c r="H49" s="1"/>
      <c r="I49" s="1"/>
      <c r="J49" s="1"/>
      <c r="K49" s="1"/>
      <c r="L49" s="1"/>
      <c r="M49" s="1"/>
      <c r="N49" s="1"/>
      <c r="O49" s="1"/>
      <c r="P49" s="1"/>
      <c r="Q49" s="1"/>
      <c r="R49" s="1"/>
      <c r="S49" s="1"/>
      <c r="T49" s="1"/>
      <c r="U49" s="1"/>
      <c r="V49" s="1"/>
      <c r="W49" s="1"/>
    </row>
    <row r="50" spans="1:23" ht="21" customHeight="1">
      <c r="A50" s="1"/>
      <c r="B50" s="1"/>
      <c r="C50" s="1"/>
      <c r="D50" s="1"/>
      <c r="E50" s="1"/>
      <c r="F50" s="1"/>
      <c r="G50" s="1"/>
      <c r="H50" s="1"/>
      <c r="I50" s="1"/>
      <c r="J50" s="1"/>
      <c r="K50" s="1"/>
      <c r="L50" s="1"/>
      <c r="M50" s="1"/>
      <c r="N50" s="1"/>
      <c r="O50" s="1"/>
      <c r="P50" s="1"/>
      <c r="Q50" s="1"/>
      <c r="R50" s="1"/>
      <c r="S50" s="1"/>
      <c r="T50" s="1"/>
      <c r="U50" s="1"/>
      <c r="V50" s="1"/>
      <c r="W50" s="1"/>
    </row>
    <row r="51" spans="1:23" ht="21" customHeight="1">
      <c r="A51" s="1"/>
      <c r="B51" s="1"/>
      <c r="C51" s="1"/>
      <c r="D51" s="1"/>
      <c r="E51" s="1"/>
      <c r="F51" s="1"/>
      <c r="G51" s="1"/>
      <c r="H51" s="1"/>
      <c r="I51" s="1"/>
      <c r="J51" s="1"/>
      <c r="K51" s="1"/>
      <c r="L51" s="1"/>
      <c r="M51" s="1"/>
      <c r="N51" s="1"/>
      <c r="O51" s="1"/>
      <c r="P51" s="1"/>
      <c r="Q51" s="1"/>
      <c r="R51" s="1"/>
      <c r="S51" s="1"/>
      <c r="T51" s="1"/>
      <c r="U51" s="1"/>
      <c r="V51" s="1"/>
      <c r="W51" s="1"/>
    </row>
    <row r="52" spans="1:23" ht="21" customHeight="1">
      <c r="A52" s="1"/>
      <c r="B52" s="1"/>
      <c r="C52" s="1"/>
      <c r="D52" s="1"/>
      <c r="E52" s="1"/>
      <c r="F52" s="1"/>
      <c r="G52" s="1"/>
      <c r="H52" s="1"/>
      <c r="I52" s="1"/>
      <c r="J52" s="1"/>
      <c r="K52" s="1"/>
      <c r="L52" s="1"/>
      <c r="M52" s="1"/>
      <c r="N52" s="1"/>
      <c r="O52" s="1"/>
      <c r="P52" s="1"/>
      <c r="Q52" s="1"/>
      <c r="R52" s="1"/>
      <c r="S52" s="1"/>
      <c r="T52" s="1"/>
      <c r="U52" s="1"/>
      <c r="V52" s="1"/>
      <c r="W52" s="1"/>
    </row>
    <row r="53" spans="1:23" ht="21" customHeight="1">
      <c r="A53" s="1"/>
      <c r="B53" s="1"/>
      <c r="C53" s="1"/>
      <c r="D53" s="1"/>
      <c r="E53" s="1"/>
      <c r="F53" s="1"/>
      <c r="G53" s="1"/>
      <c r="H53" s="1"/>
      <c r="I53" s="1"/>
      <c r="J53" s="1"/>
      <c r="K53" s="1"/>
      <c r="L53" s="1"/>
      <c r="M53" s="1"/>
      <c r="N53" s="1"/>
      <c r="O53" s="1"/>
      <c r="P53" s="1"/>
      <c r="Q53" s="1"/>
      <c r="R53" s="1"/>
      <c r="S53" s="1"/>
      <c r="T53" s="1"/>
      <c r="U53" s="1"/>
      <c r="V53" s="1"/>
      <c r="W53" s="1"/>
    </row>
    <row r="54" spans="1:23" ht="21" customHeight="1">
      <c r="A54" s="1"/>
      <c r="B54" s="1"/>
      <c r="C54" s="1"/>
      <c r="D54" s="1"/>
      <c r="E54" s="1"/>
      <c r="F54" s="1"/>
      <c r="G54" s="1"/>
      <c r="H54" s="1"/>
      <c r="I54" s="1"/>
      <c r="J54" s="1"/>
      <c r="K54" s="1"/>
      <c r="L54" s="1"/>
      <c r="M54" s="1"/>
      <c r="N54" s="1"/>
      <c r="O54" s="1"/>
      <c r="P54" s="1"/>
      <c r="Q54" s="1"/>
      <c r="R54" s="1"/>
      <c r="S54" s="1"/>
      <c r="T54" s="1"/>
      <c r="U54" s="1"/>
      <c r="V54" s="1"/>
      <c r="W54" s="1"/>
    </row>
    <row r="55" spans="1:23" ht="21" customHeight="1">
      <c r="A55" s="1"/>
      <c r="B55" s="1"/>
      <c r="C55" s="1"/>
      <c r="D55" s="1"/>
      <c r="E55" s="1"/>
      <c r="F55" s="1"/>
      <c r="G55" s="1"/>
      <c r="H55" s="1"/>
      <c r="I55" s="1"/>
      <c r="J55" s="1"/>
      <c r="K55" s="1"/>
      <c r="L55" s="1"/>
      <c r="M55" s="1"/>
      <c r="N55" s="1"/>
      <c r="O55" s="1"/>
      <c r="P55" s="1"/>
      <c r="Q55" s="1"/>
      <c r="R55" s="1"/>
      <c r="S55" s="1"/>
      <c r="T55" s="1"/>
      <c r="U55" s="1"/>
      <c r="V55" s="1"/>
      <c r="W55" s="1"/>
    </row>
    <row r="56" spans="1:23" ht="21" customHeight="1">
      <c r="A56" s="1"/>
      <c r="B56" s="1"/>
      <c r="C56" s="1"/>
      <c r="D56" s="1"/>
      <c r="E56" s="1"/>
      <c r="F56" s="1"/>
      <c r="G56" s="1"/>
      <c r="H56" s="1"/>
      <c r="I56" s="1"/>
      <c r="J56" s="1"/>
      <c r="K56" s="1"/>
      <c r="L56" s="1"/>
      <c r="M56" s="1"/>
      <c r="N56" s="1"/>
      <c r="O56" s="1"/>
      <c r="P56" s="1"/>
      <c r="Q56" s="1"/>
      <c r="R56" s="1"/>
      <c r="S56" s="1"/>
      <c r="T56" s="1"/>
      <c r="U56" s="1"/>
      <c r="V56" s="1"/>
      <c r="W56" s="1"/>
    </row>
    <row r="57" spans="1:23" ht="21" customHeight="1">
      <c r="A57" s="1"/>
      <c r="B57" s="1"/>
      <c r="C57" s="1"/>
      <c r="D57" s="1"/>
      <c r="E57" s="1"/>
      <c r="F57" s="1"/>
      <c r="G57" s="1"/>
      <c r="H57" s="1"/>
      <c r="I57" s="1"/>
      <c r="J57" s="1"/>
      <c r="K57" s="1"/>
      <c r="L57" s="1"/>
      <c r="M57" s="1"/>
      <c r="N57" s="1"/>
      <c r="O57" s="1"/>
      <c r="P57" s="1"/>
      <c r="Q57" s="1"/>
      <c r="R57" s="1"/>
      <c r="S57" s="1"/>
      <c r="T57" s="1"/>
      <c r="U57" s="1"/>
      <c r="V57" s="1"/>
      <c r="W57" s="1"/>
    </row>
    <row r="58" spans="1:23" ht="21" customHeight="1">
      <c r="A58" s="1"/>
      <c r="B58" s="1"/>
      <c r="C58" s="1"/>
      <c r="D58" s="1"/>
      <c r="E58" s="1"/>
      <c r="F58" s="1"/>
      <c r="G58" s="1"/>
      <c r="H58" s="1"/>
      <c r="I58" s="1"/>
      <c r="J58" s="1"/>
      <c r="K58" s="1"/>
      <c r="L58" s="1"/>
      <c r="M58" s="1"/>
      <c r="N58" s="1"/>
      <c r="O58" s="1"/>
      <c r="P58" s="1"/>
      <c r="Q58" s="1"/>
      <c r="R58" s="1"/>
      <c r="S58" s="1"/>
      <c r="T58" s="1"/>
      <c r="U58" s="1"/>
      <c r="V58" s="1"/>
      <c r="W58" s="1"/>
    </row>
    <row r="59" spans="1:23" ht="21" customHeight="1">
      <c r="A59" s="1"/>
      <c r="B59" s="1"/>
      <c r="C59" s="1"/>
      <c r="D59" s="1"/>
      <c r="E59" s="1"/>
      <c r="F59" s="1"/>
      <c r="G59" s="1"/>
      <c r="H59" s="1"/>
      <c r="I59" s="1"/>
      <c r="J59" s="1"/>
      <c r="K59" s="1"/>
      <c r="L59" s="1"/>
      <c r="M59" s="1"/>
      <c r="N59" s="1"/>
      <c r="O59" s="1"/>
      <c r="P59" s="1"/>
      <c r="Q59" s="1"/>
      <c r="R59" s="1"/>
      <c r="S59" s="1"/>
      <c r="T59" s="1"/>
      <c r="U59" s="1"/>
      <c r="V59" s="1"/>
      <c r="W59" s="1"/>
    </row>
    <row r="60" spans="1:23" ht="21" customHeight="1">
      <c r="A60" s="1"/>
      <c r="B60" s="1"/>
      <c r="C60" s="1"/>
      <c r="D60" s="1"/>
      <c r="E60" s="1"/>
      <c r="F60" s="1"/>
      <c r="G60" s="1"/>
      <c r="H60" s="1"/>
      <c r="I60" s="1"/>
      <c r="J60" s="1"/>
      <c r="K60" s="1"/>
      <c r="L60" s="1"/>
      <c r="M60" s="1"/>
      <c r="N60" s="1"/>
      <c r="O60" s="1"/>
      <c r="P60" s="1"/>
      <c r="Q60" s="1"/>
      <c r="R60" s="1"/>
      <c r="S60" s="1"/>
      <c r="T60" s="1"/>
      <c r="U60" s="1"/>
      <c r="V60" s="1"/>
      <c r="W60" s="1"/>
    </row>
    <row r="61" spans="1:23" ht="21" customHeight="1">
      <c r="A61" s="1"/>
      <c r="B61" s="1"/>
      <c r="C61" s="1"/>
      <c r="D61" s="1"/>
      <c r="E61" s="1"/>
      <c r="F61" s="1"/>
      <c r="G61" s="1"/>
      <c r="H61" s="1"/>
      <c r="I61" s="1"/>
      <c r="J61" s="1"/>
      <c r="K61" s="1"/>
      <c r="L61" s="1"/>
      <c r="M61" s="1"/>
      <c r="N61" s="1"/>
      <c r="O61" s="1"/>
      <c r="P61" s="1"/>
      <c r="Q61" s="1"/>
      <c r="R61" s="1"/>
      <c r="S61" s="1"/>
      <c r="T61" s="1"/>
      <c r="U61" s="1"/>
      <c r="V61" s="1"/>
      <c r="W61" s="1"/>
    </row>
    <row r="62" spans="1:23" ht="21" customHeight="1">
      <c r="A62" s="1"/>
      <c r="B62" s="1"/>
      <c r="C62" s="1"/>
      <c r="D62" s="1"/>
      <c r="E62" s="1"/>
      <c r="F62" s="1"/>
      <c r="G62" s="1"/>
      <c r="H62" s="1"/>
      <c r="I62" s="1"/>
      <c r="J62" s="1"/>
      <c r="K62" s="1"/>
      <c r="L62" s="1"/>
      <c r="M62" s="1"/>
      <c r="N62" s="1"/>
      <c r="O62" s="1"/>
      <c r="P62" s="1"/>
      <c r="Q62" s="1"/>
      <c r="R62" s="1"/>
      <c r="S62" s="1"/>
      <c r="T62" s="1"/>
      <c r="U62" s="1"/>
      <c r="V62" s="1"/>
      <c r="W62" s="1"/>
    </row>
    <row r="63" spans="1:23" ht="21" customHeight="1">
      <c r="A63" s="1"/>
      <c r="B63" s="1"/>
      <c r="C63" s="1"/>
      <c r="D63" s="1"/>
      <c r="E63" s="1"/>
      <c r="F63" s="1"/>
      <c r="G63" s="1"/>
      <c r="H63" s="1"/>
      <c r="I63" s="1"/>
      <c r="J63" s="1"/>
      <c r="K63" s="1"/>
      <c r="L63" s="1"/>
      <c r="M63" s="1"/>
      <c r="N63" s="1"/>
      <c r="O63" s="1"/>
      <c r="P63" s="1"/>
      <c r="Q63" s="1"/>
      <c r="R63" s="1"/>
      <c r="S63" s="1"/>
      <c r="T63" s="1"/>
      <c r="U63" s="1"/>
      <c r="V63" s="1"/>
      <c r="W63" s="1"/>
    </row>
    <row r="64" spans="1:23" ht="21" customHeight="1">
      <c r="A64" s="1"/>
      <c r="B64" s="1"/>
      <c r="C64" s="1"/>
      <c r="D64" s="1"/>
      <c r="E64" s="1"/>
      <c r="F64" s="1"/>
      <c r="G64" s="1"/>
      <c r="H64" s="1"/>
      <c r="I64" s="1"/>
      <c r="J64" s="1"/>
      <c r="K64" s="1"/>
      <c r="L64" s="1"/>
      <c r="M64" s="1"/>
      <c r="N64" s="1"/>
      <c r="O64" s="1"/>
      <c r="P64" s="1"/>
      <c r="Q64" s="1"/>
      <c r="R64" s="1"/>
      <c r="S64" s="1"/>
      <c r="T64" s="1"/>
      <c r="U64" s="1"/>
      <c r="V64" s="1"/>
      <c r="W64" s="1"/>
    </row>
    <row r="65" spans="1:23" ht="21" customHeight="1">
      <c r="A65" s="1"/>
      <c r="B65" s="1"/>
      <c r="C65" s="1"/>
      <c r="D65" s="1"/>
      <c r="E65" s="1"/>
      <c r="F65" s="1"/>
      <c r="G65" s="1"/>
      <c r="H65" s="1"/>
      <c r="I65" s="1"/>
      <c r="J65" s="1"/>
      <c r="K65" s="1"/>
      <c r="L65" s="1"/>
      <c r="M65" s="1"/>
      <c r="N65" s="1"/>
      <c r="O65" s="1"/>
      <c r="P65" s="1"/>
      <c r="Q65" s="1"/>
      <c r="R65" s="1"/>
      <c r="S65" s="1"/>
      <c r="T65" s="1"/>
      <c r="U65" s="1"/>
      <c r="V65" s="1"/>
      <c r="W65" s="1"/>
    </row>
    <row r="66" spans="1:23" ht="21" customHeight="1">
      <c r="A66" s="1"/>
      <c r="B66" s="1"/>
      <c r="C66" s="1"/>
      <c r="D66" s="1"/>
      <c r="E66" s="1"/>
      <c r="F66" s="1"/>
      <c r="G66" s="1"/>
      <c r="H66" s="1"/>
      <c r="I66" s="1"/>
      <c r="J66" s="1"/>
      <c r="K66" s="1"/>
      <c r="L66" s="1"/>
      <c r="M66" s="1"/>
      <c r="N66" s="1"/>
      <c r="O66" s="1"/>
      <c r="P66" s="1"/>
      <c r="Q66" s="1"/>
      <c r="R66" s="1"/>
      <c r="S66" s="1"/>
      <c r="T66" s="1"/>
      <c r="U66" s="1"/>
      <c r="V66" s="1"/>
      <c r="W66" s="1"/>
    </row>
    <row r="67" spans="1:23" ht="21" customHeight="1">
      <c r="A67" s="1"/>
      <c r="B67" s="1"/>
      <c r="C67" s="1"/>
      <c r="D67" s="1"/>
      <c r="E67" s="1"/>
      <c r="F67" s="1"/>
      <c r="G67" s="1"/>
      <c r="H67" s="1"/>
      <c r="I67" s="1"/>
      <c r="J67" s="1"/>
      <c r="K67" s="1"/>
      <c r="L67" s="1"/>
      <c r="M67" s="1"/>
      <c r="N67" s="1"/>
      <c r="O67" s="1"/>
      <c r="P67" s="1"/>
      <c r="Q67" s="1"/>
      <c r="R67" s="1"/>
      <c r="S67" s="1"/>
      <c r="T67" s="1"/>
      <c r="U67" s="1"/>
      <c r="V67" s="1"/>
      <c r="W67" s="1"/>
    </row>
    <row r="68" spans="1:23" ht="21" customHeight="1">
      <c r="A68" s="1"/>
      <c r="B68" s="1"/>
      <c r="C68" s="1"/>
      <c r="D68" s="1"/>
      <c r="E68" s="1"/>
      <c r="F68" s="1"/>
      <c r="G68" s="1"/>
      <c r="H68" s="1"/>
      <c r="I68" s="1"/>
      <c r="J68" s="1"/>
      <c r="K68" s="1"/>
      <c r="L68" s="1"/>
      <c r="M68" s="1"/>
      <c r="N68" s="1"/>
      <c r="O68" s="1"/>
      <c r="P68" s="1"/>
      <c r="Q68" s="1"/>
      <c r="R68" s="1"/>
      <c r="S68" s="1"/>
      <c r="T68" s="1"/>
      <c r="U68" s="1"/>
      <c r="V68" s="1"/>
      <c r="W68" s="1"/>
    </row>
    <row r="69" spans="1:23" ht="21" customHeight="1">
      <c r="A69" s="1"/>
      <c r="B69" s="1"/>
      <c r="C69" s="1"/>
      <c r="D69" s="1"/>
      <c r="E69" s="1"/>
      <c r="F69" s="1"/>
      <c r="G69" s="1"/>
      <c r="H69" s="1"/>
      <c r="I69" s="1"/>
      <c r="J69" s="1"/>
      <c r="K69" s="1"/>
      <c r="L69" s="1"/>
      <c r="M69" s="1"/>
      <c r="N69" s="1"/>
      <c r="O69" s="1"/>
      <c r="P69" s="1"/>
      <c r="Q69" s="1"/>
      <c r="R69" s="1"/>
      <c r="S69" s="1"/>
      <c r="T69" s="1"/>
      <c r="U69" s="1"/>
      <c r="V69" s="1"/>
      <c r="W69" s="1"/>
    </row>
    <row r="70" spans="1:23" ht="21" customHeight="1">
      <c r="A70" s="1"/>
      <c r="B70" s="1"/>
      <c r="C70" s="1"/>
      <c r="D70" s="1"/>
      <c r="E70" s="1"/>
      <c r="F70" s="1"/>
      <c r="G70" s="1"/>
      <c r="H70" s="1"/>
      <c r="I70" s="1"/>
      <c r="J70" s="1"/>
      <c r="K70" s="1"/>
      <c r="L70" s="1"/>
      <c r="M70" s="1"/>
      <c r="N70" s="1"/>
      <c r="O70" s="1"/>
      <c r="P70" s="1"/>
      <c r="Q70" s="1"/>
      <c r="R70" s="1"/>
      <c r="S70" s="1"/>
      <c r="T70" s="1"/>
      <c r="U70" s="1"/>
      <c r="V70" s="1"/>
      <c r="W70" s="1"/>
    </row>
    <row r="71" spans="1:23" ht="21" customHeight="1">
      <c r="A71" s="1"/>
      <c r="B71" s="1"/>
      <c r="C71" s="1"/>
      <c r="D71" s="1"/>
      <c r="E71" s="1"/>
      <c r="F71" s="1"/>
      <c r="G71" s="1"/>
      <c r="H71" s="1"/>
      <c r="I71" s="1"/>
      <c r="J71" s="1"/>
      <c r="K71" s="1"/>
      <c r="L71" s="1"/>
      <c r="M71" s="1"/>
      <c r="N71" s="1"/>
      <c r="O71" s="1"/>
      <c r="P71" s="1"/>
      <c r="Q71" s="1"/>
      <c r="R71" s="1"/>
      <c r="S71" s="1"/>
      <c r="T71" s="1"/>
      <c r="U71" s="1"/>
      <c r="V71" s="1"/>
      <c r="W71" s="1"/>
    </row>
    <row r="72" spans="1:23" ht="21" customHeight="1">
      <c r="A72" s="1"/>
      <c r="B72" s="1"/>
      <c r="C72" s="1"/>
      <c r="D72" s="1"/>
      <c r="E72" s="1"/>
      <c r="F72" s="1"/>
      <c r="G72" s="1"/>
      <c r="H72" s="1"/>
      <c r="I72" s="1"/>
      <c r="J72" s="1"/>
      <c r="K72" s="1"/>
      <c r="L72" s="1"/>
      <c r="M72" s="1"/>
      <c r="N72" s="1"/>
      <c r="O72" s="1"/>
      <c r="P72" s="1"/>
      <c r="Q72" s="1"/>
      <c r="R72" s="1"/>
      <c r="S72" s="1"/>
      <c r="T72" s="1"/>
      <c r="U72" s="1"/>
      <c r="V72" s="1"/>
      <c r="W72" s="1"/>
    </row>
    <row r="73" spans="1:23" ht="14.25">
      <c r="A73" s="1"/>
      <c r="B73" s="1"/>
      <c r="C73" s="1"/>
      <c r="D73" s="1"/>
      <c r="E73" s="1"/>
      <c r="F73" s="1"/>
      <c r="G73" s="1"/>
      <c r="H73" s="1"/>
      <c r="I73" s="1"/>
      <c r="J73" s="1"/>
      <c r="K73" s="1"/>
      <c r="L73" s="1"/>
      <c r="M73" s="1"/>
      <c r="N73" s="1"/>
      <c r="O73" s="1"/>
      <c r="P73" s="1"/>
      <c r="Q73" s="1"/>
      <c r="R73" s="1"/>
      <c r="S73" s="1"/>
      <c r="T73" s="1"/>
      <c r="U73" s="1"/>
      <c r="V73" s="1"/>
      <c r="W73" s="1"/>
    </row>
    <row r="74" spans="1:23" ht="14.25">
      <c r="A74" s="1"/>
      <c r="B74" s="1"/>
      <c r="C74" s="1"/>
      <c r="D74" s="1"/>
      <c r="E74" s="1"/>
      <c r="F74" s="1"/>
      <c r="G74" s="1"/>
      <c r="H74" s="1"/>
      <c r="I74" s="1"/>
      <c r="J74" s="1"/>
      <c r="K74" s="1"/>
      <c r="L74" s="1"/>
      <c r="M74" s="1"/>
      <c r="N74" s="1"/>
      <c r="O74" s="1"/>
      <c r="P74" s="1"/>
      <c r="Q74" s="1"/>
      <c r="R74" s="1"/>
      <c r="S74" s="1"/>
      <c r="T74" s="1"/>
      <c r="U74" s="1"/>
      <c r="V74" s="1"/>
      <c r="W74" s="1"/>
    </row>
    <row r="75" spans="1:23" ht="14.25">
      <c r="A75" s="1"/>
      <c r="B75" s="1"/>
      <c r="C75" s="1"/>
      <c r="D75" s="1"/>
      <c r="E75" s="1"/>
      <c r="F75" s="1"/>
      <c r="G75" s="1"/>
      <c r="H75" s="1"/>
      <c r="I75" s="1"/>
      <c r="J75" s="1"/>
      <c r="K75" s="1"/>
      <c r="L75" s="1"/>
      <c r="M75" s="1"/>
      <c r="N75" s="1"/>
      <c r="O75" s="1"/>
      <c r="P75" s="1"/>
      <c r="Q75" s="1"/>
      <c r="R75" s="1"/>
      <c r="S75" s="1"/>
      <c r="T75" s="1"/>
      <c r="U75" s="1"/>
      <c r="V75" s="1"/>
      <c r="W75" s="1"/>
    </row>
    <row r="76" spans="1:23" ht="14.25">
      <c r="A76" s="1"/>
      <c r="B76" s="1"/>
      <c r="C76" s="1"/>
      <c r="D76" s="1"/>
      <c r="E76" s="1"/>
      <c r="F76" s="1"/>
      <c r="G76" s="1"/>
      <c r="H76" s="1"/>
      <c r="I76" s="1"/>
      <c r="J76" s="1"/>
      <c r="K76" s="1"/>
      <c r="L76" s="1"/>
      <c r="M76" s="1"/>
      <c r="N76" s="1"/>
      <c r="O76" s="1"/>
      <c r="P76" s="1"/>
      <c r="Q76" s="1"/>
      <c r="R76" s="1"/>
      <c r="S76" s="1"/>
      <c r="T76" s="1"/>
      <c r="U76" s="1"/>
      <c r="V76" s="1"/>
      <c r="W76" s="1"/>
    </row>
    <row r="77" spans="1:23" ht="14.25">
      <c r="A77" s="1"/>
      <c r="B77" s="1"/>
      <c r="C77" s="1"/>
      <c r="D77" s="1"/>
      <c r="E77" s="1"/>
      <c r="F77" s="1"/>
      <c r="G77" s="1"/>
      <c r="H77" s="1"/>
      <c r="I77" s="1"/>
      <c r="J77" s="1"/>
      <c r="K77" s="1"/>
      <c r="L77" s="1"/>
      <c r="M77" s="1"/>
      <c r="N77" s="1"/>
      <c r="O77" s="1"/>
      <c r="P77" s="1"/>
      <c r="Q77" s="1"/>
      <c r="R77" s="1"/>
      <c r="S77" s="1"/>
      <c r="T77" s="1"/>
      <c r="U77" s="1"/>
      <c r="V77" s="1"/>
      <c r="W77" s="1"/>
    </row>
    <row r="78" spans="1:23" ht="14.25">
      <c r="A78" s="1"/>
      <c r="B78" s="1"/>
      <c r="C78" s="1"/>
      <c r="D78" s="1"/>
      <c r="E78" s="1"/>
      <c r="F78" s="1"/>
      <c r="G78" s="1"/>
      <c r="H78" s="1"/>
      <c r="I78" s="1"/>
      <c r="J78" s="1"/>
      <c r="K78" s="1"/>
      <c r="L78" s="1"/>
      <c r="M78" s="1"/>
      <c r="N78" s="1"/>
      <c r="O78" s="1"/>
      <c r="P78" s="1"/>
      <c r="Q78" s="1"/>
      <c r="R78" s="1"/>
      <c r="S78" s="1"/>
      <c r="T78" s="1"/>
      <c r="U78" s="1"/>
      <c r="V78" s="1"/>
      <c r="W78" s="1"/>
    </row>
    <row r="79" spans="1:23" ht="14.25">
      <c r="A79" s="1"/>
      <c r="B79" s="1"/>
      <c r="C79" s="1"/>
      <c r="D79" s="1"/>
      <c r="E79" s="1"/>
      <c r="F79" s="1"/>
      <c r="G79" s="1"/>
      <c r="H79" s="1"/>
      <c r="I79" s="1"/>
      <c r="J79" s="1"/>
      <c r="K79" s="1"/>
      <c r="L79" s="1"/>
      <c r="M79" s="1"/>
      <c r="N79" s="1"/>
      <c r="O79" s="1"/>
      <c r="P79" s="1"/>
      <c r="Q79" s="1"/>
      <c r="R79" s="1"/>
      <c r="S79" s="1"/>
      <c r="T79" s="1"/>
      <c r="U79" s="1"/>
      <c r="V79" s="1"/>
      <c r="W79" s="1"/>
    </row>
    <row r="80" spans="1:23" ht="14.25">
      <c r="A80" s="1"/>
      <c r="B80" s="1"/>
      <c r="C80" s="1"/>
      <c r="D80" s="1"/>
      <c r="E80" s="1"/>
      <c r="F80" s="1"/>
      <c r="G80" s="1"/>
      <c r="H80" s="1"/>
      <c r="I80" s="1"/>
      <c r="J80" s="1"/>
      <c r="K80" s="1"/>
      <c r="L80" s="1"/>
      <c r="M80" s="1"/>
      <c r="N80" s="1"/>
      <c r="O80" s="1"/>
      <c r="P80" s="1"/>
      <c r="Q80" s="1"/>
      <c r="R80" s="1"/>
      <c r="S80" s="1"/>
      <c r="T80" s="1"/>
      <c r="U80" s="1"/>
      <c r="V80" s="1"/>
      <c r="W80" s="1"/>
    </row>
    <row r="81" spans="1:23" ht="14.25">
      <c r="A81" s="1"/>
      <c r="B81" s="1"/>
      <c r="C81" s="1"/>
      <c r="D81" s="1"/>
      <c r="E81" s="1"/>
      <c r="F81" s="1"/>
      <c r="G81" s="1"/>
      <c r="H81" s="1"/>
      <c r="I81" s="1"/>
      <c r="J81" s="1"/>
      <c r="K81" s="1"/>
      <c r="L81" s="1"/>
      <c r="M81" s="1"/>
      <c r="N81" s="1"/>
      <c r="O81" s="1"/>
      <c r="P81" s="1"/>
      <c r="Q81" s="1"/>
      <c r="R81" s="1"/>
      <c r="S81" s="1"/>
      <c r="T81" s="1"/>
      <c r="U81" s="1"/>
      <c r="V81" s="1"/>
      <c r="W81" s="1"/>
    </row>
    <row r="82" spans="1:23" ht="14.25">
      <c r="A82" s="1"/>
      <c r="B82" s="1"/>
      <c r="C82" s="1"/>
      <c r="D82" s="1"/>
      <c r="E82" s="1"/>
      <c r="F82" s="1"/>
      <c r="G82" s="1"/>
      <c r="H82" s="1"/>
      <c r="I82" s="1"/>
      <c r="J82" s="1"/>
      <c r="K82" s="1"/>
      <c r="L82" s="1"/>
      <c r="M82" s="1"/>
      <c r="N82" s="1"/>
      <c r="O82" s="1"/>
      <c r="P82" s="1"/>
      <c r="Q82" s="1"/>
      <c r="R82" s="1"/>
      <c r="S82" s="1"/>
      <c r="T82" s="1"/>
      <c r="U82" s="1"/>
      <c r="V82" s="1"/>
      <c r="W82" s="1"/>
    </row>
    <row r="83" spans="1:23" ht="14.25">
      <c r="A83" s="1"/>
      <c r="B83" s="1"/>
      <c r="C83" s="1"/>
      <c r="D83" s="1"/>
      <c r="E83" s="1"/>
      <c r="F83" s="1"/>
      <c r="G83" s="1"/>
      <c r="H83" s="1"/>
      <c r="I83" s="1"/>
      <c r="J83" s="1"/>
      <c r="K83" s="1"/>
      <c r="L83" s="1"/>
      <c r="M83" s="1"/>
      <c r="N83" s="1"/>
      <c r="O83" s="1"/>
      <c r="P83" s="1"/>
      <c r="Q83" s="1"/>
      <c r="R83" s="1"/>
      <c r="S83" s="1"/>
      <c r="T83" s="1"/>
      <c r="U83" s="1"/>
      <c r="V83" s="1"/>
      <c r="W83" s="1"/>
    </row>
    <row r="84" spans="1:23" ht="14.25">
      <c r="A84" s="1"/>
      <c r="B84" s="1"/>
      <c r="C84" s="1"/>
      <c r="D84" s="1"/>
      <c r="E84" s="1"/>
      <c r="F84" s="1"/>
      <c r="G84" s="1"/>
      <c r="H84" s="1"/>
      <c r="I84" s="1"/>
      <c r="J84" s="1"/>
      <c r="K84" s="1"/>
      <c r="L84" s="1"/>
      <c r="M84" s="1"/>
      <c r="N84" s="1"/>
      <c r="O84" s="1"/>
      <c r="P84" s="1"/>
      <c r="Q84" s="1"/>
      <c r="R84" s="1"/>
      <c r="S84" s="1"/>
      <c r="T84" s="1"/>
      <c r="U84" s="1"/>
      <c r="V84" s="1"/>
      <c r="W84" s="1"/>
    </row>
    <row r="85" spans="1:23" ht="14.25">
      <c r="A85" s="1"/>
      <c r="B85" s="1"/>
      <c r="C85" s="1"/>
      <c r="D85" s="1"/>
      <c r="E85" s="1"/>
      <c r="F85" s="1"/>
      <c r="G85" s="1"/>
      <c r="H85" s="1"/>
      <c r="I85" s="1"/>
      <c r="J85" s="1"/>
      <c r="K85" s="1"/>
      <c r="L85" s="1"/>
      <c r="M85" s="1"/>
      <c r="N85" s="1"/>
      <c r="O85" s="1"/>
      <c r="P85" s="1"/>
      <c r="Q85" s="1"/>
      <c r="R85" s="1"/>
      <c r="S85" s="1"/>
      <c r="T85" s="1"/>
      <c r="U85" s="1"/>
      <c r="V85" s="1"/>
      <c r="W85" s="1"/>
    </row>
    <row r="86" spans="1:23" ht="14.25">
      <c r="A86" s="1"/>
      <c r="B86" s="1"/>
      <c r="C86" s="1"/>
      <c r="D86" s="1"/>
      <c r="E86" s="1"/>
      <c r="F86" s="1"/>
      <c r="G86" s="1"/>
      <c r="H86" s="1"/>
      <c r="I86" s="1"/>
      <c r="J86" s="1"/>
      <c r="K86" s="1"/>
      <c r="L86" s="1"/>
      <c r="M86" s="1"/>
      <c r="N86" s="1"/>
      <c r="O86" s="1"/>
      <c r="P86" s="1"/>
      <c r="Q86" s="1"/>
      <c r="R86" s="1"/>
      <c r="S86" s="1"/>
      <c r="T86" s="1"/>
      <c r="U86" s="1"/>
      <c r="V86" s="1"/>
      <c r="W86" s="1"/>
    </row>
    <row r="87" spans="1:23" ht="14.25">
      <c r="A87" s="1"/>
      <c r="B87" s="1"/>
      <c r="C87" s="1"/>
      <c r="D87" s="1"/>
      <c r="E87" s="1"/>
      <c r="F87" s="1"/>
      <c r="G87" s="1"/>
      <c r="H87" s="1"/>
      <c r="I87" s="1"/>
      <c r="J87" s="1"/>
      <c r="K87" s="1"/>
      <c r="L87" s="1"/>
      <c r="M87" s="1"/>
      <c r="N87" s="1"/>
      <c r="O87" s="1"/>
      <c r="P87" s="1"/>
      <c r="Q87" s="1"/>
      <c r="R87" s="1"/>
      <c r="S87" s="1"/>
      <c r="T87" s="1"/>
      <c r="U87" s="1"/>
      <c r="V87" s="1"/>
      <c r="W87" s="1"/>
    </row>
    <row r="88" spans="1:23" ht="14.25">
      <c r="A88" s="1"/>
      <c r="B88" s="1"/>
      <c r="C88" s="1"/>
      <c r="D88" s="1"/>
      <c r="E88" s="1"/>
      <c r="F88" s="1"/>
      <c r="G88" s="1"/>
      <c r="H88" s="1"/>
      <c r="I88" s="1"/>
      <c r="J88" s="1"/>
      <c r="K88" s="1"/>
      <c r="L88" s="1"/>
      <c r="M88" s="1"/>
      <c r="N88" s="1"/>
      <c r="O88" s="1"/>
      <c r="P88" s="1"/>
      <c r="Q88" s="1"/>
      <c r="R88" s="1"/>
      <c r="S88" s="1"/>
      <c r="T88" s="1"/>
      <c r="U88" s="1"/>
      <c r="V88" s="1"/>
      <c r="W88" s="1"/>
    </row>
    <row r="89" spans="1:23" ht="14.25">
      <c r="A89" s="1"/>
      <c r="B89" s="1"/>
      <c r="C89" s="1"/>
      <c r="D89" s="1"/>
      <c r="E89" s="1"/>
      <c r="F89" s="1"/>
      <c r="G89" s="1"/>
      <c r="H89" s="1"/>
      <c r="I89" s="1"/>
      <c r="J89" s="1"/>
      <c r="K89" s="1"/>
      <c r="L89" s="1"/>
      <c r="M89" s="1"/>
      <c r="N89" s="1"/>
      <c r="O89" s="1"/>
      <c r="P89" s="1"/>
      <c r="Q89" s="1"/>
      <c r="R89" s="1"/>
      <c r="S89" s="1"/>
      <c r="T89" s="1"/>
      <c r="U89" s="1"/>
      <c r="V89" s="1"/>
      <c r="W89" s="1"/>
    </row>
    <row r="90" spans="1:23" ht="14.25">
      <c r="A90" s="1"/>
      <c r="B90" s="1"/>
      <c r="C90" s="1"/>
      <c r="D90" s="1"/>
      <c r="E90" s="1"/>
      <c r="F90" s="1"/>
      <c r="G90" s="1"/>
      <c r="H90" s="1"/>
      <c r="I90" s="1"/>
      <c r="J90" s="1"/>
      <c r="K90" s="1"/>
      <c r="L90" s="1"/>
      <c r="M90" s="1"/>
      <c r="N90" s="1"/>
      <c r="O90" s="1"/>
      <c r="P90" s="1"/>
      <c r="Q90" s="1"/>
      <c r="R90" s="1"/>
      <c r="S90" s="1"/>
      <c r="T90" s="1"/>
      <c r="U90" s="1"/>
      <c r="V90" s="1"/>
      <c r="W90" s="1"/>
    </row>
    <row r="91" spans="1:23" ht="14.25">
      <c r="A91" s="1"/>
      <c r="B91" s="1"/>
      <c r="C91" s="1"/>
      <c r="D91" s="1"/>
      <c r="E91" s="1"/>
      <c r="F91" s="1"/>
      <c r="G91" s="1"/>
      <c r="H91" s="1"/>
      <c r="I91" s="1"/>
      <c r="J91" s="1"/>
      <c r="K91" s="1"/>
      <c r="L91" s="1"/>
      <c r="M91" s="1"/>
      <c r="N91" s="1"/>
      <c r="O91" s="1"/>
      <c r="P91" s="1"/>
      <c r="Q91" s="1"/>
      <c r="R91" s="1"/>
      <c r="S91" s="1"/>
      <c r="T91" s="1"/>
      <c r="U91" s="1"/>
      <c r="V91" s="1"/>
      <c r="W91" s="1"/>
    </row>
    <row r="92" spans="1:23" ht="14.25">
      <c r="A92" s="1"/>
      <c r="B92" s="1"/>
      <c r="C92" s="1"/>
      <c r="D92" s="1"/>
      <c r="E92" s="1"/>
      <c r="F92" s="1"/>
      <c r="G92" s="1"/>
      <c r="H92" s="1"/>
      <c r="I92" s="1"/>
      <c r="J92" s="1"/>
      <c r="K92" s="1"/>
      <c r="L92" s="1"/>
      <c r="M92" s="1"/>
      <c r="N92" s="1"/>
      <c r="O92" s="1"/>
      <c r="P92" s="1"/>
      <c r="Q92" s="1"/>
      <c r="R92" s="1"/>
      <c r="S92" s="1"/>
      <c r="T92" s="1"/>
      <c r="U92" s="1"/>
      <c r="V92" s="1"/>
      <c r="W92" s="1"/>
    </row>
    <row r="93" spans="1:23" ht="14.25">
      <c r="A93" s="1"/>
      <c r="B93" s="1"/>
      <c r="C93" s="1"/>
      <c r="D93" s="1"/>
      <c r="E93" s="1"/>
      <c r="F93" s="1"/>
      <c r="G93" s="1"/>
      <c r="H93" s="1"/>
      <c r="I93" s="1"/>
      <c r="J93" s="1"/>
      <c r="K93" s="1"/>
      <c r="L93" s="1"/>
      <c r="M93" s="1"/>
      <c r="N93" s="1"/>
      <c r="O93" s="1"/>
      <c r="P93" s="1"/>
      <c r="Q93" s="1"/>
      <c r="R93" s="1"/>
      <c r="S93" s="1"/>
      <c r="T93" s="1"/>
      <c r="U93" s="1"/>
      <c r="V93" s="1"/>
      <c r="W93" s="1"/>
    </row>
    <row r="94" spans="1:23" ht="14.25">
      <c r="A94" s="1"/>
      <c r="B94" s="1"/>
      <c r="C94" s="1"/>
      <c r="D94" s="1"/>
      <c r="E94" s="1"/>
      <c r="F94" s="1"/>
      <c r="G94" s="1"/>
      <c r="H94" s="1"/>
      <c r="I94" s="1"/>
      <c r="J94" s="1"/>
      <c r="K94" s="1"/>
      <c r="L94" s="1"/>
      <c r="M94" s="1"/>
      <c r="N94" s="1"/>
      <c r="O94" s="1"/>
      <c r="P94" s="1"/>
      <c r="Q94" s="1"/>
      <c r="R94" s="1"/>
      <c r="S94" s="1"/>
      <c r="T94" s="1"/>
      <c r="U94" s="1"/>
      <c r="V94" s="1"/>
      <c r="W94" s="1"/>
    </row>
    <row r="95" spans="1:23" ht="14.25">
      <c r="A95" s="1"/>
      <c r="B95" s="1"/>
      <c r="C95" s="1"/>
      <c r="D95" s="1"/>
      <c r="E95" s="1"/>
      <c r="F95" s="1"/>
      <c r="G95" s="1"/>
      <c r="H95" s="1"/>
      <c r="I95" s="1"/>
      <c r="J95" s="1"/>
      <c r="K95" s="1"/>
      <c r="L95" s="1"/>
      <c r="M95" s="1"/>
      <c r="N95" s="1"/>
      <c r="O95" s="1"/>
      <c r="P95" s="1"/>
      <c r="Q95" s="1"/>
      <c r="R95" s="1"/>
      <c r="S95" s="1"/>
      <c r="T95" s="1"/>
      <c r="U95" s="1"/>
      <c r="V95" s="1"/>
      <c r="W95" s="1"/>
    </row>
    <row r="96" spans="1:23" ht="14.25">
      <c r="A96" s="1"/>
      <c r="B96" s="1"/>
      <c r="C96" s="1"/>
      <c r="D96" s="1"/>
      <c r="E96" s="1"/>
      <c r="F96" s="1"/>
      <c r="G96" s="1"/>
      <c r="H96" s="1"/>
      <c r="I96" s="1"/>
      <c r="J96" s="1"/>
      <c r="K96" s="1"/>
      <c r="L96" s="1"/>
      <c r="M96" s="1"/>
      <c r="N96" s="1"/>
      <c r="O96" s="1"/>
      <c r="P96" s="1"/>
      <c r="Q96" s="1"/>
      <c r="R96" s="1"/>
      <c r="S96" s="1"/>
      <c r="T96" s="1"/>
      <c r="U96" s="1"/>
      <c r="V96" s="1"/>
      <c r="W96" s="1"/>
    </row>
    <row r="97" spans="1:23" ht="14.25">
      <c r="A97" s="1"/>
      <c r="B97" s="1"/>
      <c r="C97" s="1"/>
      <c r="D97" s="1"/>
      <c r="E97" s="1"/>
      <c r="F97" s="1"/>
      <c r="G97" s="1"/>
      <c r="H97" s="1"/>
      <c r="I97" s="1"/>
      <c r="J97" s="1"/>
      <c r="K97" s="1"/>
      <c r="L97" s="1"/>
      <c r="M97" s="1"/>
      <c r="N97" s="1"/>
      <c r="O97" s="1"/>
      <c r="P97" s="1"/>
      <c r="Q97" s="1"/>
      <c r="R97" s="1"/>
      <c r="S97" s="1"/>
      <c r="T97" s="1"/>
      <c r="U97" s="1"/>
      <c r="V97" s="1"/>
      <c r="W97" s="1"/>
    </row>
    <row r="98" spans="1:23" ht="14.25">
      <c r="A98" s="1"/>
      <c r="B98" s="1"/>
      <c r="C98" s="1"/>
      <c r="D98" s="1"/>
      <c r="E98" s="1"/>
      <c r="F98" s="1"/>
      <c r="G98" s="1"/>
      <c r="H98" s="1"/>
      <c r="I98" s="1"/>
      <c r="J98" s="1"/>
      <c r="K98" s="1"/>
      <c r="L98" s="1"/>
      <c r="M98" s="1"/>
      <c r="N98" s="1"/>
      <c r="O98" s="1"/>
      <c r="P98" s="1"/>
      <c r="Q98" s="1"/>
      <c r="R98" s="1"/>
      <c r="S98" s="1"/>
      <c r="T98" s="1"/>
      <c r="U98" s="1"/>
      <c r="V98" s="1"/>
      <c r="W98" s="1"/>
    </row>
    <row r="99" spans="1:23" ht="14.25">
      <c r="A99" s="1"/>
      <c r="B99" s="1"/>
      <c r="C99" s="1"/>
      <c r="D99" s="1"/>
      <c r="E99" s="1"/>
      <c r="F99" s="1"/>
      <c r="G99" s="1"/>
      <c r="H99" s="1"/>
      <c r="I99" s="1"/>
      <c r="J99" s="1"/>
      <c r="K99" s="1"/>
      <c r="L99" s="1"/>
      <c r="M99" s="1"/>
      <c r="N99" s="1"/>
      <c r="O99" s="1"/>
      <c r="P99" s="1"/>
      <c r="Q99" s="1"/>
      <c r="R99" s="1"/>
      <c r="S99" s="1"/>
      <c r="T99" s="1"/>
      <c r="U99" s="1"/>
      <c r="V99" s="1"/>
      <c r="W99" s="1"/>
    </row>
  </sheetData>
  <sheetProtection formatCells="0" formatColumns="0" formatRows="0" sort="0" autoFilter="0"/>
  <mergeCells count="60">
    <mergeCell ref="A1:W1"/>
    <mergeCell ref="A2:B2"/>
    <mergeCell ref="C2:H2"/>
    <mergeCell ref="I2:N2"/>
    <mergeCell ref="G3:N3"/>
    <mergeCell ref="Q3:R3"/>
    <mergeCell ref="S3:X3"/>
    <mergeCell ref="A4:X4"/>
    <mergeCell ref="Q5:X5"/>
    <mergeCell ref="A7:D7"/>
    <mergeCell ref="E7:L7"/>
    <mergeCell ref="N7:P7"/>
    <mergeCell ref="Q7:X7"/>
    <mergeCell ref="A8:D8"/>
    <mergeCell ref="Q8:R8"/>
    <mergeCell ref="S8:W8"/>
    <mergeCell ref="A9:D11"/>
    <mergeCell ref="E9:E11"/>
    <mergeCell ref="F9:F11"/>
    <mergeCell ref="G9:G11"/>
    <mergeCell ref="H9:H11"/>
    <mergeCell ref="I9:I11"/>
    <mergeCell ref="J9:J11"/>
    <mergeCell ref="K9:K11"/>
    <mergeCell ref="L9:P11"/>
    <mergeCell ref="A13:B13"/>
    <mergeCell ref="I14:K14"/>
    <mergeCell ref="N14:P14"/>
    <mergeCell ref="S14:U14"/>
    <mergeCell ref="S13:V13"/>
    <mergeCell ref="I15:K15"/>
    <mergeCell ref="N15:P15"/>
    <mergeCell ref="S15:U15"/>
    <mergeCell ref="I16:K16"/>
    <mergeCell ref="N16:P16"/>
    <mergeCell ref="S16:U16"/>
    <mergeCell ref="I17:K17"/>
    <mergeCell ref="N17:P17"/>
    <mergeCell ref="S17:U17"/>
    <mergeCell ref="I18:K18"/>
    <mergeCell ref="I19:K19"/>
    <mergeCell ref="I20:K20"/>
    <mergeCell ref="N19:P19"/>
    <mergeCell ref="S23:Z23"/>
    <mergeCell ref="A24:X33"/>
    <mergeCell ref="A36:B36"/>
    <mergeCell ref="M37:O37"/>
    <mergeCell ref="P37:X37"/>
    <mergeCell ref="T21:V21"/>
    <mergeCell ref="W21:X21"/>
    <mergeCell ref="M38:O38"/>
    <mergeCell ref="P38:X38"/>
    <mergeCell ref="M39:O39"/>
    <mergeCell ref="P39:X39"/>
    <mergeCell ref="T20:V20"/>
    <mergeCell ref="R20:S20"/>
    <mergeCell ref="N20:P20"/>
    <mergeCell ref="N22:P22"/>
    <mergeCell ref="N21:P21"/>
    <mergeCell ref="W20:X20"/>
  </mergeCells>
  <dataValidations count="7">
    <dataValidation type="whole" allowBlank="1" showInputMessage="1" showErrorMessage="1" error="0～24の数字を入れてください。" sqref="R9:R11 V9:V11">
      <formula1>0</formula1>
      <formula2>24</formula2>
    </dataValidation>
    <dataValidation type="whole" allowBlank="1" showInputMessage="1" showErrorMessage="1" error="00～59の数字を入れてください。" sqref="T9:T11 X9:X11">
      <formula1>0</formula1>
      <formula2>59</formula2>
    </dataValidation>
    <dataValidation type="list" allowBlank="1" showInputMessage="1" showErrorMessage="1" sqref="D5">
      <formula1>"1,2,3,4,5,6,7,8,9,10,11,12"</formula1>
    </dataValidation>
    <dataValidation allowBlank="1" showInputMessage="1" showErrorMessage="1" imeMode="hiragana" sqref="G3:N3 N15:N17 S3:X3 S15:S17 E7:L7 S8:W8 Q9:Q11 A24:X33 I18:I21 Q7:X7 P37:X39"/>
    <dataValidation type="whole" allowBlank="1" showInputMessage="1" showErrorMessage="1" error="1～12の数字を入れてください。" sqref="E36">
      <formula1>1</formula1>
      <formula2>12</formula2>
    </dataValidation>
    <dataValidation type="whole" allowBlank="1" showInputMessage="1" showErrorMessage="1" error="1～31の数字を入れてください。" sqref="G36">
      <formula1>1</formula1>
      <formula2>31</formula2>
    </dataValidation>
    <dataValidation type="list" allowBlank="1" showInputMessage="1" showErrorMessage="1" imeMode="hiragana" sqref="C2:H2">
      <formula1>"谷塚中央・谷塚東部,谷塚西部,草加東部・草加稲荷,草加西部,新田東部,草加安行,草加川柳,新田西部"</formula1>
    </dataValidation>
  </dataValidations>
  <printOptions horizontalCentered="1" verticalCentered="1"/>
  <pageMargins left="0" right="0" top="0.1968503937007874" bottom="0" header="0.5118110236220472" footer="0.35433070866141736"/>
  <pageSetup cellComments="asDisplayed"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dc:creator>
  <cp:keywords/>
  <dc:description/>
  <cp:lastModifiedBy>草加市役所</cp:lastModifiedBy>
  <cp:lastPrinted>2023-02-01T08:04:09Z</cp:lastPrinted>
  <dcterms:created xsi:type="dcterms:W3CDTF">2007-02-01T07:24:24Z</dcterms:created>
  <dcterms:modified xsi:type="dcterms:W3CDTF">2024-03-27T02:36:43Z</dcterms:modified>
  <cp:category/>
  <cp:version/>
  <cp:contentType/>
  <cp:contentStatus/>
</cp:coreProperties>
</file>