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685" windowHeight="11430" tabRatio="667" activeTab="0"/>
  </bookViews>
  <sheets>
    <sheet name="積算方法" sheetId="1" r:id="rId1"/>
    <sheet name="見積書" sheetId="2" r:id="rId2"/>
    <sheet name="単価表" sheetId="3" r:id="rId3"/>
  </sheets>
  <externalReferences>
    <externalReference r:id="rId6"/>
    <externalReference r:id="rId7"/>
    <externalReference r:id="rId8"/>
    <externalReference r:id="rId9"/>
  </externalReferences>
  <definedNames>
    <definedName name="\_1">#REF!</definedName>
    <definedName name="\_2">#REF!</definedName>
    <definedName name="\_3">#REF!</definedName>
    <definedName name="\_4">#REF!</definedName>
    <definedName name="\_5">#REF!</definedName>
    <definedName name="\p">#REF!</definedName>
    <definedName name="①">#REF!</definedName>
    <definedName name="②">#REF!</definedName>
    <definedName name="②ダッシュ">#REF!</definedName>
    <definedName name="③">#REF!</definedName>
    <definedName name="④">#REF!</definedName>
    <definedName name="④ダッシュ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H_1">#REF!</definedName>
    <definedName name="H_2">#REF!</definedName>
    <definedName name="H_3">#REF!</definedName>
    <definedName name="H_4">#REF!</definedName>
    <definedName name="H_5">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P">#N/A</definedName>
    <definedName name="_xlnm.Print_Area" localSheetId="1">'見積書'!$A$1:$H$24</definedName>
    <definedName name="tanka">#REF!</definedName>
    <definedName name="あ">#REF!</definedName>
    <definedName name="コース延長">#REF!</definedName>
    <definedName name="コース数">#REF!</definedName>
    <definedName name="運航速度">#REF!</definedName>
    <definedName name="現地補測">#REF!</definedName>
    <definedName name="差込範囲">#REF!</definedName>
    <definedName name="撮影地">#REF!</definedName>
    <definedName name="施設">'[1]管路一覧'!#REF!</definedName>
    <definedName name="事業所DB">#REF!</definedName>
    <definedName name="縮尺">#REF!</definedName>
    <definedName name="代価０">#REF!</definedName>
    <definedName name="直線距離">#REF!</definedName>
    <definedName name="本状補正">'[2]TANKA'!#REF!</definedName>
    <definedName name="枠">'[3]TANKA'!#REF!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sz val="11"/>
            <rFont val="ＭＳ Ｐゴシック"/>
            <family val="3"/>
          </rPr>
          <t xml:space="preserve">別紙の合計額と同額になります。
</t>
        </r>
      </text>
    </comment>
  </commentList>
</comments>
</file>

<file path=xl/sharedStrings.xml><?xml version="1.0" encoding="utf-8"?>
<sst xmlns="http://schemas.openxmlformats.org/spreadsheetml/2006/main" count="99" uniqueCount="65">
  <si>
    <t>　　（エクセルの表に直接入力した場合は、自動計算されます。）</t>
  </si>
  <si>
    <t>見　積　書</t>
  </si>
  <si>
    <t>発注番号</t>
  </si>
  <si>
    <t>委託番号</t>
  </si>
  <si>
    <t>件名</t>
  </si>
  <si>
    <t>合計</t>
  </si>
  <si>
    <t>見積金額（円）
（税抜き）</t>
  </si>
  <si>
    <t>所 在 地</t>
  </si>
  <si>
    <t>代表者名</t>
  </si>
  <si>
    <t>印</t>
  </si>
  <si>
    <t>（１）別紙のシートに単価を記載してください。</t>
  </si>
  <si>
    <t>予定
数量</t>
  </si>
  <si>
    <t>見積単価（円）
（税抜き）</t>
  </si>
  <si>
    <t>単位</t>
  </si>
  <si>
    <t>規格</t>
  </si>
  <si>
    <t>名称</t>
  </si>
  <si>
    <t>番号</t>
  </si>
  <si>
    <t>件名：事前調査委託（単価契約）</t>
  </si>
  <si>
    <t>単価表</t>
  </si>
  <si>
    <t>草加市長　宛て</t>
  </si>
  <si>
    <t>事前調査委託（単価契約）</t>
  </si>
  <si>
    <t>代表者役職</t>
  </si>
  <si>
    <t>公告及び仕様書を熟知したので、上記のとおり見積書を提出し、公募型見積合わせに参加します。</t>
  </si>
  <si>
    <t>（３）見積書シートに上記合計額を記載の上、当該見積書と単価表を併せてご提出ください。</t>
  </si>
  <si>
    <t>事前調査委託（単価契約）（発注番号　2514－A）の積算方法について</t>
  </si>
  <si>
    <t>2514-A</t>
  </si>
  <si>
    <t>6101</t>
  </si>
  <si>
    <t>商号・名称</t>
  </si>
  <si>
    <t>（２）別紙の予定数量に単価を乗じた金額の合計が見積額となります。</t>
  </si>
  <si>
    <t>【契約方法について】
提出された見積単価（予定価格以下）を参考に市で単価を決定し、その単価での契約締結を希望する申込書を提出した業者について、「見積書を提出するために必要な条件」を審査し、全てを満たしている場合に受注予定者とする。</t>
  </si>
  <si>
    <t>金額（円）
（見積単価×予定数量）
（自動計算）</t>
  </si>
  <si>
    <t>見積担当者：</t>
  </si>
  <si>
    <t>担当者電話番号：</t>
  </si>
  <si>
    <t>所属部署メールアドレス：</t>
  </si>
  <si>
    <t>■この単価表を見積書と一緒に提出すること。</t>
  </si>
  <si>
    <t>打合せ[地盤変動影響調査・基本額]</t>
  </si>
  <si>
    <t>環境調査</t>
  </si>
  <si>
    <t>業務</t>
  </si>
  <si>
    <t>地盤変動影響調査[木造建物]</t>
  </si>
  <si>
    <t>木造建物A、70㎡未満</t>
  </si>
  <si>
    <t>棟</t>
  </si>
  <si>
    <t>木造建物A、70㎡以上130㎡未満</t>
  </si>
  <si>
    <t>木造建物A、130㎡以上200㎡未満</t>
  </si>
  <si>
    <t>木造建物A、200㎡以上300㎡未満</t>
  </si>
  <si>
    <t>木造建物A、300㎡以上450㎡未満</t>
  </si>
  <si>
    <t>木造建物C、70㎡未満</t>
  </si>
  <si>
    <t>木造建物C、70㎡以上130㎡未満</t>
  </si>
  <si>
    <t>木造建物C、130㎡以上200㎡未満</t>
  </si>
  <si>
    <t>木造建物C、200㎡以上300㎡未満</t>
  </si>
  <si>
    <t>木造建物C、300㎡以上450㎡未満</t>
  </si>
  <si>
    <t>地盤変動影響調査[非木造建物]</t>
  </si>
  <si>
    <t>非木造建物A、200㎡未満</t>
  </si>
  <si>
    <t>非木造建物A、200㎡以上400㎡未満</t>
  </si>
  <si>
    <t>非木造建物A、400㎡以上600㎡未満</t>
  </si>
  <si>
    <t>地盤変動影響調査[非木造建物]</t>
  </si>
  <si>
    <t>非木造建物C、200㎡未満</t>
  </si>
  <si>
    <t>非木造建物C、200㎡以上400㎡未満</t>
  </si>
  <si>
    <t>非木造建物C、400㎡以上600㎡未満</t>
  </si>
  <si>
    <t>地盤変動影響調査[付帯工作物等]</t>
  </si>
  <si>
    <t>100㎡未満</t>
  </si>
  <si>
    <t>箇所</t>
  </si>
  <si>
    <t>100㎡以上300㎡未満</t>
  </si>
  <si>
    <t>300㎡以上630㎡未満</t>
  </si>
  <si>
    <t>630㎡以上1300㎡未満</t>
  </si>
  <si>
    <t>令和　　年（　　　　　年）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</si>
</sst>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0.00000_);[Red]\(#,##0.00000\)"/>
    <numFmt numFmtId="179" formatCode="#,##0.0000_);[Red]\(#,##0.0000\)"/>
    <numFmt numFmtId="180" formatCode="#,##0.000_);[Red]\(#,##0.000\)"/>
    <numFmt numFmtId="181" formatCode="0.000_ "/>
    <numFmt numFmtId="182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" fontId="5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Continuous" vertical="center" wrapText="1"/>
    </xf>
    <xf numFmtId="0" fontId="10" fillId="0" borderId="22" xfId="0" applyFont="1" applyBorder="1" applyAlignment="1">
      <alignment horizontal="centerContinuous" vertical="center" wrapText="1"/>
    </xf>
    <xf numFmtId="0" fontId="10" fillId="0" borderId="23" xfId="0" applyFont="1" applyBorder="1" applyAlignment="1">
      <alignment horizontal="centerContinuous" vertical="center" wrapText="1"/>
    </xf>
    <xf numFmtId="3" fontId="10" fillId="0" borderId="24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7" fillId="3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5" fillId="0" borderId="0" xfId="44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AKA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esoka2\D\&#32173;&#25345;&#31649;&#29702;&#25285;&#24403;\07%20&#32173;&#25345;&#31649;&#29702;&#25285;&#24403;\&#32173;&#25345;&#31649;&#29702;\&#22996;&#35351;\&#28165;&#25475;&#12539;&#20445;&#23432;&#12539;&#35519;&#26619;\&#31649;&#28192;&#28165;&#25475;\&#24179;&#25104;17&#24180;&#24230;\&#19968;&#33324;&#31649;&#28192;%20(17-01)&#28165;&#25475;&#22996;&#35351;&#35373;&#3533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ma_server\d\My%20Documents\&#36039;&#26009;\&#21336;&#20385;&#34920;\&#24179;&#25104;12&#24180;&#24230;&#20154;&#20214;&#36027;&#35443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ma_server\d\My%20Documents\&#36039;&#26009;\&#21336;&#20385;&#34920;\&#24179;&#25104;11&#24180;&#24230;&#20154;&#20214;&#36027;&#35443;&#32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5.101\&#22865;&#32004;&#35506;&#20849;&#26377;&#12501;&#12457;&#12523;&#12480;&#12540;\&#20849;&#29992;\&#20849;&#29992;\&#9632;&#24180;&#38291;&#22865;&#32004;\&#9733;R5&#24180;&#38291;&#22865;&#32004;&#9733;\&#9315;-1&#12304;&#22996;&#35351;&#12539;&#20511;&#19978;&#12370;&#12305;\1-2_&#25285;&#24403;&#35506;&#25552;&#20986;&#26360;&#39006;-2&#65288;&#22996;&#35351;&#21336;&#22865;&#65289;&#8251;&#21516;&#19968;&#12501;&#12457;&#12523;&#12480;&#12395;&#36215;&#26696;&#25991;&#12539;&#36215;&#26696;&#29702;&#30001;&#12539;&#20181;&#27096;&#26360;&#12434;&#12475;&#12483;&#12488;&#12391;&#20837;&#12428;&#12390;&#12362;&#12367;&#65288;&#26696;&#20214;&#12372;&#12392;&#12398;&#12501;&#12457;&#12523;&#12480;&#20316;&#25104;&#12399;&#19981;&#35201;&#65289;\&#12304;&#9320;&#24314;&#35373;&#37096;&#12305;&#27827;&#24029;&#35506;\6101%20&#12288;&#20107;&#21069;&#35519;&#26619;&#22996;&#35351;&#65288;&#21336;&#20385;&#22865;&#32004;&#65289;&#12288;&#36215;&#26696;&#29702;&#30001;&#65288;&#21336;&#20385;&#26126;&#32048;&#34920;&#12539;&#31309;&#31639;&#20869;&#3537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路一覧"/>
      <sheetName val="管路集計表"/>
      <sheetName val="入力・資料"/>
      <sheetName val="委託設計書"/>
      <sheetName val="内訳表"/>
      <sheetName val="積算書"/>
      <sheetName val="委託設計書 (2)"/>
      <sheetName val="内訳表 (2)"/>
      <sheetName val="積算書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NKA"/>
      <sheetName val="内訳書"/>
      <sheetName val="照合単価"/>
      <sheetName val="代価４"/>
      <sheetName val="平成12年度人件費詳細"/>
      <sheetName val="#REF"/>
      <sheetName val="平成11年度人件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A"/>
      <sheetName val="#REF"/>
      <sheetName val="平成11年度人件費詳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単価明細表"/>
      <sheetName val="積算内訳"/>
    </sheetNames>
    <sheetDataSet>
      <sheetData sheetId="0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40">
          <cell r="C40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0" width="10.625" style="0" customWidth="1"/>
    <col min="11" max="11" width="12.50390625" style="0" customWidth="1"/>
  </cols>
  <sheetData>
    <row r="1" ht="11.25" customHeight="1"/>
    <row r="2" ht="11.25" customHeight="1"/>
    <row r="3" ht="11.25" customHeight="1"/>
    <row r="4" spans="1:10" ht="31.5" customHeight="1">
      <c r="A4" s="3" t="s">
        <v>24</v>
      </c>
      <c r="B4" s="2"/>
      <c r="C4" s="2"/>
      <c r="D4" s="2"/>
      <c r="E4" s="2"/>
      <c r="F4" s="2"/>
      <c r="G4" s="2"/>
      <c r="H4" s="2"/>
      <c r="I4" s="1"/>
      <c r="J4" s="1"/>
    </row>
    <row r="5" spans="1:10" ht="31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1.5" customHeigh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</row>
    <row r="7" spans="1:10" ht="31.5" customHeight="1">
      <c r="A7" s="1" t="s">
        <v>28</v>
      </c>
      <c r="B7" s="1"/>
      <c r="C7" s="1"/>
      <c r="D7" s="1"/>
      <c r="E7" s="1"/>
      <c r="F7" s="1"/>
      <c r="G7" s="1"/>
      <c r="H7" s="1"/>
      <c r="I7" s="1"/>
      <c r="J7" s="1"/>
    </row>
    <row r="8" spans="1:10" ht="31.5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31.5" customHeight="1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31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2" customHeight="1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42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9" ht="26.25" customHeight="1"/>
  </sheetData>
  <sheetProtection/>
  <mergeCells count="1">
    <mergeCell ref="A11:J1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3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2" width="12.00390625" style="0" customWidth="1"/>
    <col min="3" max="3" width="15.375" style="0" customWidth="1"/>
    <col min="4" max="4" width="20.375" style="0" customWidth="1"/>
    <col min="5" max="7" width="12.00390625" style="0" customWidth="1"/>
    <col min="8" max="8" width="4.25390625" style="0" customWidth="1"/>
  </cols>
  <sheetData>
    <row r="1" spans="1:7" ht="48.75" customHeight="1">
      <c r="A1" s="50" t="s">
        <v>1</v>
      </c>
      <c r="B1" s="50"/>
      <c r="C1" s="50"/>
      <c r="D1" s="50"/>
      <c r="E1" s="50"/>
      <c r="F1" s="50"/>
      <c r="G1" s="50"/>
    </row>
    <row r="2" spans="1:7" ht="26.25" customHeight="1">
      <c r="A2" s="4"/>
      <c r="B2" s="4"/>
      <c r="C2" s="4"/>
      <c r="D2" s="4"/>
      <c r="E2" s="53" t="s">
        <v>64</v>
      </c>
      <c r="F2" s="53"/>
      <c r="G2" s="53"/>
    </row>
    <row r="3" spans="1:7" ht="26.25" customHeight="1">
      <c r="A3" s="4" t="s">
        <v>19</v>
      </c>
      <c r="B3" s="4"/>
      <c r="C3" s="4"/>
      <c r="D3" s="4"/>
      <c r="E3" s="5"/>
      <c r="F3" s="5"/>
      <c r="G3" s="6"/>
    </row>
    <row r="4" spans="1:7" ht="26.25" customHeight="1">
      <c r="A4" s="4"/>
      <c r="B4" s="4"/>
      <c r="C4" s="4"/>
      <c r="D4" s="4"/>
      <c r="E4" s="5"/>
      <c r="F4" s="5"/>
      <c r="G4" s="6"/>
    </row>
    <row r="5" spans="1:7" ht="26.25" customHeight="1">
      <c r="A5" s="7" t="s">
        <v>2</v>
      </c>
      <c r="B5" s="51" t="s">
        <v>25</v>
      </c>
      <c r="C5" s="51"/>
      <c r="D5" s="51"/>
      <c r="E5" s="8"/>
      <c r="F5" s="8"/>
      <c r="G5" s="6"/>
    </row>
    <row r="6" spans="1:7" ht="26.25" customHeight="1">
      <c r="A6" s="7" t="s">
        <v>3</v>
      </c>
      <c r="B6" s="52" t="s">
        <v>26</v>
      </c>
      <c r="C6" s="52"/>
      <c r="D6" s="52"/>
      <c r="E6" s="8"/>
      <c r="F6" s="8"/>
      <c r="G6" s="6"/>
    </row>
    <row r="7" spans="1:7" ht="26.25" customHeight="1">
      <c r="A7" s="7" t="s">
        <v>4</v>
      </c>
      <c r="B7" s="51" t="s">
        <v>20</v>
      </c>
      <c r="C7" s="51"/>
      <c r="D7" s="51"/>
      <c r="E7" s="8"/>
      <c r="F7" s="8"/>
      <c r="G7" s="6"/>
    </row>
    <row r="8" ht="26.25" customHeight="1"/>
    <row r="9" ht="26.25" customHeight="1"/>
    <row r="10" spans="3:5" ht="31.5" customHeight="1">
      <c r="C10" s="9"/>
      <c r="D10" s="48" t="s">
        <v>5</v>
      </c>
      <c r="E10" s="48"/>
    </row>
    <row r="11" spans="1:5" ht="41.25" customHeight="1">
      <c r="A11" s="11"/>
      <c r="C11" s="10" t="s">
        <v>6</v>
      </c>
      <c r="D11" s="49">
        <f>'単価表'!G25</f>
        <v>0</v>
      </c>
      <c r="E11" s="49"/>
    </row>
    <row r="12" ht="26.25" customHeight="1"/>
    <row r="13" s="23" customFormat="1" ht="26.25" customHeight="1">
      <c r="A13" s="23" t="s">
        <v>22</v>
      </c>
    </row>
    <row r="14" s="24" customFormat="1" ht="26.25" customHeight="1"/>
    <row r="15" s="24" customFormat="1" ht="26.25" customHeight="1"/>
    <row r="16" spans="3:4" s="23" customFormat="1" ht="24" customHeight="1">
      <c r="C16" s="22"/>
      <c r="D16" s="25" t="s">
        <v>7</v>
      </c>
    </row>
    <row r="17" spans="3:4" s="23" customFormat="1" ht="24" customHeight="1">
      <c r="C17" s="22"/>
      <c r="D17" s="25" t="s">
        <v>27</v>
      </c>
    </row>
    <row r="18" spans="3:4" s="23" customFormat="1" ht="24" customHeight="1">
      <c r="C18" s="22"/>
      <c r="D18" s="25" t="s">
        <v>21</v>
      </c>
    </row>
    <row r="19" spans="3:7" s="23" customFormat="1" ht="24" customHeight="1">
      <c r="C19" s="22"/>
      <c r="D19" s="25" t="s">
        <v>8</v>
      </c>
      <c r="G19" s="6" t="s">
        <v>9</v>
      </c>
    </row>
    <row r="20" spans="3:7" s="23" customFormat="1" ht="17.25" customHeight="1">
      <c r="C20" s="22"/>
      <c r="D20" s="25"/>
      <c r="G20" s="6"/>
    </row>
    <row r="21" spans="3:8" s="23" customFormat="1" ht="24" customHeight="1">
      <c r="C21" s="22"/>
      <c r="D21" s="22" t="s">
        <v>31</v>
      </c>
      <c r="E21" s="46"/>
      <c r="F21" s="46"/>
      <c r="G21" s="46"/>
      <c r="H21" s="46"/>
    </row>
    <row r="22" spans="3:8" s="23" customFormat="1" ht="24" customHeight="1">
      <c r="C22" s="22"/>
      <c r="D22" s="22" t="s">
        <v>32</v>
      </c>
      <c r="E22" s="46"/>
      <c r="F22" s="46"/>
      <c r="G22" s="46"/>
      <c r="H22" s="46"/>
    </row>
    <row r="23" spans="3:8" s="23" customFormat="1" ht="24" customHeight="1">
      <c r="C23" s="22"/>
      <c r="D23" s="22" t="s">
        <v>33</v>
      </c>
      <c r="E23" s="47"/>
      <c r="F23" s="47"/>
      <c r="G23" s="47"/>
      <c r="H23" s="47"/>
    </row>
  </sheetData>
  <sheetProtection/>
  <mergeCells count="10">
    <mergeCell ref="E21:H21"/>
    <mergeCell ref="E22:H22"/>
    <mergeCell ref="E23:H23"/>
    <mergeCell ref="D10:E10"/>
    <mergeCell ref="D11:E11"/>
    <mergeCell ref="A1:G1"/>
    <mergeCell ref="B5:D5"/>
    <mergeCell ref="B6:D6"/>
    <mergeCell ref="B7:D7"/>
    <mergeCell ref="E2:G2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375" style="0" customWidth="1"/>
    <col min="2" max="2" width="27.25390625" style="0" customWidth="1"/>
    <col min="3" max="3" width="25.00390625" style="0" customWidth="1"/>
    <col min="4" max="4" width="5.50390625" style="0" customWidth="1"/>
    <col min="5" max="5" width="11.875" style="0" customWidth="1"/>
    <col min="6" max="6" width="5.375" style="0" customWidth="1"/>
    <col min="7" max="7" width="21.50390625" style="0" customWidth="1"/>
  </cols>
  <sheetData>
    <row r="1" spans="1:7" ht="31.5" customHeight="1">
      <c r="A1" s="54" t="s">
        <v>18</v>
      </c>
      <c r="B1" s="50"/>
      <c r="C1" s="50"/>
      <c r="D1" s="50"/>
      <c r="E1" s="50"/>
      <c r="F1" s="50"/>
      <c r="G1" s="50"/>
    </row>
    <row r="2" spans="1:7" ht="30" customHeight="1" thickBot="1">
      <c r="A2" s="21" t="s">
        <v>17</v>
      </c>
      <c r="B2" s="12"/>
      <c r="C2" s="12"/>
      <c r="D2" s="12"/>
      <c r="E2" s="12"/>
      <c r="F2" s="12"/>
      <c r="G2" s="12"/>
    </row>
    <row r="3" spans="1:7" ht="32.25" thickBot="1">
      <c r="A3" s="26" t="s">
        <v>16</v>
      </c>
      <c r="B3" s="20" t="s">
        <v>15</v>
      </c>
      <c r="C3" s="20" t="s">
        <v>14</v>
      </c>
      <c r="D3" s="20" t="s">
        <v>13</v>
      </c>
      <c r="E3" s="20" t="s">
        <v>12</v>
      </c>
      <c r="F3" s="20" t="s">
        <v>11</v>
      </c>
      <c r="G3" s="19" t="s">
        <v>30</v>
      </c>
    </row>
    <row r="4" spans="1:7" ht="21" customHeight="1">
      <c r="A4" s="27">
        <f>'[4]単価明細表'!B3</f>
        <v>1</v>
      </c>
      <c r="B4" s="34" t="s">
        <v>35</v>
      </c>
      <c r="C4" s="35" t="s">
        <v>36</v>
      </c>
      <c r="D4" s="36" t="s">
        <v>37</v>
      </c>
      <c r="E4" s="18"/>
      <c r="F4" s="43">
        <v>25</v>
      </c>
      <c r="G4" s="33">
        <f>E4*F4</f>
        <v>0</v>
      </c>
    </row>
    <row r="5" spans="1:7" ht="21" customHeight="1">
      <c r="A5" s="27">
        <f>'[4]単価明細表'!B4</f>
        <v>2</v>
      </c>
      <c r="B5" s="37" t="s">
        <v>38</v>
      </c>
      <c r="C5" s="17" t="s">
        <v>39</v>
      </c>
      <c r="D5" s="38" t="s">
        <v>40</v>
      </c>
      <c r="E5" s="18"/>
      <c r="F5" s="44">
        <v>75</v>
      </c>
      <c r="G5" s="28">
        <f aca="true" t="shared" si="0" ref="G5:G24">E5*F5</f>
        <v>0</v>
      </c>
    </row>
    <row r="6" spans="1:7" ht="21" customHeight="1">
      <c r="A6" s="27">
        <f>'[4]単価明細表'!B5</f>
        <v>3</v>
      </c>
      <c r="B6" s="37" t="s">
        <v>38</v>
      </c>
      <c r="C6" s="17" t="s">
        <v>41</v>
      </c>
      <c r="D6" s="39" t="s">
        <v>40</v>
      </c>
      <c r="E6" s="18"/>
      <c r="F6" s="44">
        <v>1</v>
      </c>
      <c r="G6" s="28">
        <f t="shared" si="0"/>
        <v>0</v>
      </c>
    </row>
    <row r="7" spans="1:7" ht="21" customHeight="1">
      <c r="A7" s="27">
        <f>'[4]単価明細表'!B6</f>
        <v>4</v>
      </c>
      <c r="B7" s="37" t="s">
        <v>38</v>
      </c>
      <c r="C7" s="37" t="s">
        <v>42</v>
      </c>
      <c r="D7" s="39" t="s">
        <v>40</v>
      </c>
      <c r="E7" s="18"/>
      <c r="F7" s="44">
        <v>1</v>
      </c>
      <c r="G7" s="28">
        <f t="shared" si="0"/>
        <v>0</v>
      </c>
    </row>
    <row r="8" spans="1:7" ht="21" customHeight="1">
      <c r="A8" s="27">
        <f>'[4]単価明細表'!B7</f>
        <v>5</v>
      </c>
      <c r="B8" s="37" t="s">
        <v>38</v>
      </c>
      <c r="C8" s="37" t="s">
        <v>43</v>
      </c>
      <c r="D8" s="39" t="s">
        <v>40</v>
      </c>
      <c r="E8" s="18"/>
      <c r="F8" s="44">
        <v>1</v>
      </c>
      <c r="G8" s="28">
        <f t="shared" si="0"/>
        <v>0</v>
      </c>
    </row>
    <row r="9" spans="1:7" ht="21" customHeight="1">
      <c r="A9" s="27">
        <f>'[4]単価明細表'!B8</f>
        <v>6</v>
      </c>
      <c r="B9" s="37" t="s">
        <v>38</v>
      </c>
      <c r="C9" s="37" t="s">
        <v>44</v>
      </c>
      <c r="D9" s="39" t="s">
        <v>40</v>
      </c>
      <c r="E9" s="18"/>
      <c r="F9" s="44">
        <v>1</v>
      </c>
      <c r="G9" s="28">
        <f t="shared" si="0"/>
        <v>0</v>
      </c>
    </row>
    <row r="10" spans="1:7" ht="21" customHeight="1">
      <c r="A10" s="27">
        <f>'[4]単価明細表'!B9</f>
        <v>7</v>
      </c>
      <c r="B10" s="37" t="s">
        <v>38</v>
      </c>
      <c r="C10" s="37" t="s">
        <v>45</v>
      </c>
      <c r="D10" s="39" t="s">
        <v>40</v>
      </c>
      <c r="E10" s="18"/>
      <c r="F10" s="44">
        <v>1</v>
      </c>
      <c r="G10" s="28">
        <f t="shared" si="0"/>
        <v>0</v>
      </c>
    </row>
    <row r="11" spans="1:7" ht="21" customHeight="1">
      <c r="A11" s="27">
        <f>'[4]単価明細表'!B10</f>
        <v>8</v>
      </c>
      <c r="B11" s="37" t="s">
        <v>38</v>
      </c>
      <c r="C11" s="37" t="s">
        <v>46</v>
      </c>
      <c r="D11" s="39" t="s">
        <v>40</v>
      </c>
      <c r="E11" s="18"/>
      <c r="F11" s="44">
        <v>1</v>
      </c>
      <c r="G11" s="28">
        <f t="shared" si="0"/>
        <v>0</v>
      </c>
    </row>
    <row r="12" spans="1:7" ht="21" customHeight="1">
      <c r="A12" s="27">
        <f>'[4]単価明細表'!B11</f>
        <v>9</v>
      </c>
      <c r="B12" s="37" t="s">
        <v>38</v>
      </c>
      <c r="C12" s="37" t="s">
        <v>47</v>
      </c>
      <c r="D12" s="39" t="s">
        <v>40</v>
      </c>
      <c r="E12" s="18"/>
      <c r="F12" s="44">
        <v>1</v>
      </c>
      <c r="G12" s="28">
        <f t="shared" si="0"/>
        <v>0</v>
      </c>
    </row>
    <row r="13" spans="1:7" ht="21" customHeight="1">
      <c r="A13" s="27">
        <f>'[4]単価明細表'!B12</f>
        <v>10</v>
      </c>
      <c r="B13" s="37" t="s">
        <v>38</v>
      </c>
      <c r="C13" s="37" t="s">
        <v>48</v>
      </c>
      <c r="D13" s="39" t="s">
        <v>40</v>
      </c>
      <c r="E13" s="18"/>
      <c r="F13" s="44">
        <v>1</v>
      </c>
      <c r="G13" s="28">
        <f t="shared" si="0"/>
        <v>0</v>
      </c>
    </row>
    <row r="14" spans="1:7" ht="21" customHeight="1">
      <c r="A14" s="27">
        <f>'[4]単価明細表'!B13</f>
        <v>11</v>
      </c>
      <c r="B14" s="37" t="s">
        <v>38</v>
      </c>
      <c r="C14" s="37" t="s">
        <v>49</v>
      </c>
      <c r="D14" s="39" t="s">
        <v>40</v>
      </c>
      <c r="E14" s="18"/>
      <c r="F14" s="44">
        <v>1</v>
      </c>
      <c r="G14" s="28">
        <f t="shared" si="0"/>
        <v>0</v>
      </c>
    </row>
    <row r="15" spans="1:7" ht="21" customHeight="1">
      <c r="A15" s="27">
        <f>'[4]単価明細表'!B14</f>
        <v>12</v>
      </c>
      <c r="B15" s="37" t="s">
        <v>50</v>
      </c>
      <c r="C15" s="37" t="s">
        <v>51</v>
      </c>
      <c r="D15" s="39" t="s">
        <v>40</v>
      </c>
      <c r="E15" s="18"/>
      <c r="F15" s="44">
        <v>1</v>
      </c>
      <c r="G15" s="28">
        <f t="shared" si="0"/>
        <v>0</v>
      </c>
    </row>
    <row r="16" spans="1:7" ht="21" customHeight="1">
      <c r="A16" s="27">
        <f>'[4]単価明細表'!B15</f>
        <v>13</v>
      </c>
      <c r="B16" s="37" t="s">
        <v>50</v>
      </c>
      <c r="C16" s="37" t="s">
        <v>52</v>
      </c>
      <c r="D16" s="39" t="s">
        <v>40</v>
      </c>
      <c r="E16" s="18"/>
      <c r="F16" s="44">
        <v>1</v>
      </c>
      <c r="G16" s="28">
        <f t="shared" si="0"/>
        <v>0</v>
      </c>
    </row>
    <row r="17" spans="1:7" ht="21" customHeight="1">
      <c r="A17" s="27">
        <f>'[4]単価明細表'!B16</f>
        <v>14</v>
      </c>
      <c r="B17" s="37" t="s">
        <v>50</v>
      </c>
      <c r="C17" s="37" t="s">
        <v>53</v>
      </c>
      <c r="D17" s="39" t="s">
        <v>40</v>
      </c>
      <c r="E17" s="18"/>
      <c r="F17" s="44">
        <v>1</v>
      </c>
      <c r="G17" s="28">
        <f t="shared" si="0"/>
        <v>0</v>
      </c>
    </row>
    <row r="18" spans="1:7" ht="21" customHeight="1">
      <c r="A18" s="27">
        <f>'[4]単価明細表'!B17</f>
        <v>15</v>
      </c>
      <c r="B18" s="37" t="s">
        <v>54</v>
      </c>
      <c r="C18" s="37" t="s">
        <v>55</v>
      </c>
      <c r="D18" s="39" t="s">
        <v>40</v>
      </c>
      <c r="E18" s="18"/>
      <c r="F18" s="44">
        <v>2</v>
      </c>
      <c r="G18" s="28">
        <f t="shared" si="0"/>
        <v>0</v>
      </c>
    </row>
    <row r="19" spans="1:7" ht="21" customHeight="1">
      <c r="A19" s="27">
        <f>'[4]単価明細表'!B18</f>
        <v>16</v>
      </c>
      <c r="B19" s="37" t="s">
        <v>50</v>
      </c>
      <c r="C19" s="37" t="s">
        <v>56</v>
      </c>
      <c r="D19" s="39" t="s">
        <v>40</v>
      </c>
      <c r="E19" s="18"/>
      <c r="F19" s="44">
        <v>2</v>
      </c>
      <c r="G19" s="28">
        <f t="shared" si="0"/>
        <v>0</v>
      </c>
    </row>
    <row r="20" spans="1:7" ht="21" customHeight="1">
      <c r="A20" s="27">
        <f>'[4]単価明細表'!B19</f>
        <v>17</v>
      </c>
      <c r="B20" s="37" t="s">
        <v>50</v>
      </c>
      <c r="C20" s="37" t="s">
        <v>57</v>
      </c>
      <c r="D20" s="39" t="s">
        <v>40</v>
      </c>
      <c r="E20" s="18"/>
      <c r="F20" s="44">
        <v>1</v>
      </c>
      <c r="G20" s="28">
        <f t="shared" si="0"/>
        <v>0</v>
      </c>
    </row>
    <row r="21" spans="1:7" ht="21" customHeight="1">
      <c r="A21" s="27">
        <f>'[4]単価明細表'!B20</f>
        <v>18</v>
      </c>
      <c r="B21" s="37" t="s">
        <v>58</v>
      </c>
      <c r="C21" s="37" t="s">
        <v>59</v>
      </c>
      <c r="D21" s="39" t="s">
        <v>60</v>
      </c>
      <c r="E21" s="18"/>
      <c r="F21" s="44">
        <v>9</v>
      </c>
      <c r="G21" s="28">
        <f>E21*F21</f>
        <v>0</v>
      </c>
    </row>
    <row r="22" spans="1:7" ht="21" customHeight="1">
      <c r="A22" s="27">
        <f>'[4]単価明細表'!B21</f>
        <v>19</v>
      </c>
      <c r="B22" s="37" t="s">
        <v>58</v>
      </c>
      <c r="C22" s="37" t="s">
        <v>61</v>
      </c>
      <c r="D22" s="39" t="s">
        <v>60</v>
      </c>
      <c r="E22" s="18"/>
      <c r="F22" s="44">
        <v>1</v>
      </c>
      <c r="G22" s="28">
        <f t="shared" si="0"/>
        <v>0</v>
      </c>
    </row>
    <row r="23" spans="1:7" ht="21" customHeight="1">
      <c r="A23" s="27">
        <f>'[4]単価明細表'!B22</f>
        <v>20</v>
      </c>
      <c r="B23" s="37" t="s">
        <v>58</v>
      </c>
      <c r="C23" s="37" t="s">
        <v>62</v>
      </c>
      <c r="D23" s="39" t="s">
        <v>60</v>
      </c>
      <c r="E23" s="18"/>
      <c r="F23" s="44">
        <v>1</v>
      </c>
      <c r="G23" s="28">
        <f t="shared" si="0"/>
        <v>0</v>
      </c>
    </row>
    <row r="24" spans="1:7" ht="21" customHeight="1" thickBot="1">
      <c r="A24" s="27">
        <f>'[4]単価明細表'!B23</f>
        <v>21</v>
      </c>
      <c r="B24" s="37" t="s">
        <v>58</v>
      </c>
      <c r="C24" s="37" t="s">
        <v>63</v>
      </c>
      <c r="D24" s="39" t="s">
        <v>60</v>
      </c>
      <c r="E24" s="18"/>
      <c r="F24" s="44">
        <v>1</v>
      </c>
      <c r="G24" s="28">
        <f t="shared" si="0"/>
        <v>0</v>
      </c>
    </row>
    <row r="25" spans="1:7" ht="27" customHeight="1" thickBot="1">
      <c r="A25" s="31"/>
      <c r="B25" s="40" t="str">
        <f>'[4]単価明細表'!C40</f>
        <v>合計</v>
      </c>
      <c r="C25" s="41"/>
      <c r="D25" s="41"/>
      <c r="E25" s="41"/>
      <c r="F25" s="42"/>
      <c r="G25" s="32">
        <f>SUM(G4:G24)</f>
        <v>0</v>
      </c>
    </row>
    <row r="26" spans="1:7" ht="21" customHeight="1">
      <c r="A26" s="30"/>
      <c r="B26" s="29"/>
      <c r="C26" s="16"/>
      <c r="D26" s="15"/>
      <c r="E26" s="14"/>
      <c r="F26" s="14"/>
      <c r="G26" s="14"/>
    </row>
    <row r="27" ht="21" customHeight="1">
      <c r="A27" s="13" t="s">
        <v>34</v>
      </c>
    </row>
  </sheetData>
  <sheetProtection/>
  <mergeCells count="1">
    <mergeCell ref="A1:G1"/>
  </mergeCells>
  <conditionalFormatting sqref="A4:A26">
    <cfRule type="cellIs" priority="6" dxfId="5" operator="equal" stopIfTrue="1">
      <formula>101</formula>
    </cfRule>
    <cfRule type="cellIs" priority="7" dxfId="5" operator="equal" stopIfTrue="1">
      <formula>100</formula>
    </cfRule>
  </conditionalFormatting>
  <conditionalFormatting sqref="C26:G26 B25 E4:E24 G5:G25">
    <cfRule type="cellIs" priority="5" dxfId="5" operator="equal" stopIfTrue="1">
      <formula>0</formula>
    </cfRule>
  </conditionalFormatting>
  <conditionalFormatting sqref="G4">
    <cfRule type="cellIs" priority="2" dxfId="5" operator="equal" stopIfTrue="1">
      <formula>0</formula>
    </cfRule>
  </conditionalFormatting>
  <conditionalFormatting sqref="F4:F24">
    <cfRule type="cellIs" priority="1" dxfId="5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2023-02-28T09:12:49Z</cp:lastPrinted>
  <dcterms:created xsi:type="dcterms:W3CDTF">2011-11-11T02:44:51Z</dcterms:created>
  <dcterms:modified xsi:type="dcterms:W3CDTF">2024-02-27T05:54:43Z</dcterms:modified>
  <cp:category/>
  <cp:version/>
  <cp:contentType/>
  <cp:contentStatus/>
</cp:coreProperties>
</file>