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61" yWindow="45" windowWidth="11685" windowHeight="11430" tabRatio="667" activeTab="1"/>
  </bookViews>
  <sheets>
    <sheet name="積算方法" sheetId="1" r:id="rId1"/>
    <sheet name="見積書" sheetId="2" r:id="rId2"/>
    <sheet name="別紙1-1" sheetId="3" r:id="rId3"/>
    <sheet name="別紙1-2" sheetId="4" r:id="rId4"/>
    <sheet name="別紙1-3" sheetId="5" r:id="rId5"/>
    <sheet name="別紙1-4" sheetId="6" r:id="rId6"/>
    <sheet name="別紙2" sheetId="7" r:id="rId7"/>
  </sheets>
  <externalReferences>
    <externalReference r:id="rId10"/>
    <externalReference r:id="rId11"/>
    <externalReference r:id="rId12"/>
    <externalReference r:id="rId13"/>
  </externalReferences>
  <definedNames>
    <definedName name="\_1">#REF!</definedName>
    <definedName name="\_2">#REF!</definedName>
    <definedName name="\_3">#REF!</definedName>
    <definedName name="\_4">#REF!</definedName>
    <definedName name="\_5">#REF!</definedName>
    <definedName name="\p">#REF!</definedName>
    <definedName name="①">#REF!</definedName>
    <definedName name="②">#REF!</definedName>
    <definedName name="②ダッシュ">#REF!</definedName>
    <definedName name="③">#REF!</definedName>
    <definedName name="④">#REF!</definedName>
    <definedName name="④ダッシュ">#REF!</definedName>
    <definedName name="⑤">#REF!</definedName>
    <definedName name="⑥">#REF!</definedName>
    <definedName name="⑦">#REF!</definedName>
    <definedName name="⑧">#REF!</definedName>
    <definedName name="⑨">#REF!</definedName>
    <definedName name="⑩">#REF!</definedName>
    <definedName name="⑪">#REF!</definedName>
    <definedName name="H_1">#REF!</definedName>
    <definedName name="H_2">#REF!</definedName>
    <definedName name="H_3">#REF!</definedName>
    <definedName name="H_4">#REF!</definedName>
    <definedName name="H_5">#REF!</definedName>
    <definedName name="M_1">#REF!</definedName>
    <definedName name="M_2">#REF!</definedName>
    <definedName name="M_3">#REF!</definedName>
    <definedName name="M_4">#REF!</definedName>
    <definedName name="M_5">#REF!</definedName>
    <definedName name="P">#N/A</definedName>
    <definedName name="_xlnm.Print_Area" localSheetId="1">'見積書'!$A$1:$H$25</definedName>
    <definedName name="_xlnm.Print_Area" localSheetId="2">'別紙1-1'!$B$1:$K$109</definedName>
    <definedName name="_xlnm.Print_Area" localSheetId="3">'別紙1-2'!$A$1:$G$20</definedName>
    <definedName name="_xlnm.Print_Area" localSheetId="4">'別紙1-3'!$A$1:$G$38</definedName>
    <definedName name="_xlnm.Print_Area" localSheetId="5">'別紙1-4'!$A$1:$G$15</definedName>
    <definedName name="tanka">#REF!</definedName>
    <definedName name="あ">#REF!</definedName>
    <definedName name="コース延長">#REF!</definedName>
    <definedName name="コース数">#REF!</definedName>
    <definedName name="運航速度">#REF!</definedName>
    <definedName name="現地補測">#REF!</definedName>
    <definedName name="差込範囲">#REF!</definedName>
    <definedName name="撮影地">#REF!</definedName>
    <definedName name="施設">'[1]管路一覧'!#REF!</definedName>
    <definedName name="事業所DB">#REF!</definedName>
    <definedName name="縮尺">#REF!</definedName>
    <definedName name="代価０">#REF!</definedName>
    <definedName name="直線距離">#REF!</definedName>
    <definedName name="本状補正">'[2]TANKA'!#REF!</definedName>
    <definedName name="枠">'[3]TANKA'!#REF!</definedName>
  </definedNames>
  <calcPr fullCalcOnLoad="1"/>
</workbook>
</file>

<file path=xl/comments2.xml><?xml version="1.0" encoding="utf-8"?>
<comments xmlns="http://schemas.openxmlformats.org/spreadsheetml/2006/main">
  <authors>
    <author>草加市役所</author>
  </authors>
  <commentList>
    <comment ref="D11" authorId="0">
      <text>
        <r>
          <rPr>
            <sz val="11"/>
            <rFont val="ＭＳ Ｐゴシック"/>
            <family val="3"/>
          </rPr>
          <t>仕様書別紙1-1～別紙1-4の小計を合わせた合計額を記入してください。</t>
        </r>
      </text>
    </comment>
  </commentList>
</comments>
</file>

<file path=xl/sharedStrings.xml><?xml version="1.0" encoding="utf-8"?>
<sst xmlns="http://schemas.openxmlformats.org/spreadsheetml/2006/main" count="644" uniqueCount="449">
  <si>
    <t>導電率</t>
  </si>
  <si>
    <t>大腸菌数</t>
  </si>
  <si>
    <t>小計</t>
  </si>
  <si>
    <t>河川水質</t>
  </si>
  <si>
    <t>規格9</t>
  </si>
  <si>
    <t>陰ｲｵﾝ界面活性剤</t>
  </si>
  <si>
    <t>規格13</t>
  </si>
  <si>
    <t>環水企発第031105001号、
環水管発第031105001号の付表2</t>
  </si>
  <si>
    <t>ﾎﾙﾑｱﾙﾃﾞﾋﾄﾞ</t>
  </si>
  <si>
    <t>環水企発第031105001号、環水管発第031105001号の付表1</t>
  </si>
  <si>
    <t>環水企発第040331003号、環水土発第040331005号の付表4の第1又は第2</t>
  </si>
  <si>
    <t>ｳﾗﾝ</t>
  </si>
  <si>
    <t>規格56.2、56.3、56.4又は56.5</t>
  </si>
  <si>
    <t>全ﾏﾝｶﾞﾝ</t>
  </si>
  <si>
    <t>環水企発第040331003号、環水土発第040331005号の付表2</t>
  </si>
  <si>
    <t>ｴﾋﾟｸﾛﾛﾋﾄﾞﾘﾝ</t>
  </si>
  <si>
    <t>環水企発第040331003号、環水土発第040331005号の付表1</t>
  </si>
  <si>
    <t>塩化ﾋﾞﾆﾙﾓﾉﾏｰ</t>
  </si>
  <si>
    <t>環水企発第040331003号、環水土発第040331005号の付表5の第1、第2又は第3</t>
  </si>
  <si>
    <t>ｱﾝﾁﾓﾝ</t>
  </si>
  <si>
    <t>規格68.2又は環水規第121号の付表4
若しくは付表5</t>
  </si>
  <si>
    <t>ﾓﾘﾌﾞﾃﾞﾝ</t>
  </si>
  <si>
    <t>規格59.3又は環水規第121号の付表4
若しくは付表5</t>
  </si>
  <si>
    <t>ﾆｯｹﾙ</t>
  </si>
  <si>
    <t>環水規第121号の付表3の第１又は第2</t>
  </si>
  <si>
    <t>ﾌﾀﾙ酸ｼﾞｴﾁﾙﾍｷｼﾙ</t>
  </si>
  <si>
    <t>JIS K0125 5.1,5.2又は5.3.2</t>
  </si>
  <si>
    <t>ｷｼﾚﾝ</t>
  </si>
  <si>
    <t>ﾄﾙｴﾝ</t>
  </si>
  <si>
    <t>環水規第121号の付表1の第１又は第2</t>
  </si>
  <si>
    <t>ｸﾛﾙﾆﾄﾛﾌｪﾝ</t>
  </si>
  <si>
    <t>ｲﾌﾟﾛﾍﾞﾝﾎｽ</t>
  </si>
  <si>
    <t>ﾌｪﾉﾌﾞｶﾙﾌﾞ</t>
  </si>
  <si>
    <t>ｼﾞｸﾛﾙﾎﾞｽ</t>
  </si>
  <si>
    <t>EPN</t>
  </si>
  <si>
    <t>ﾌﾟﾛﾋﾟｻﾞﾐﾄﾞ</t>
  </si>
  <si>
    <t>ｸﾛﾛﾀﾛﾆﾙ</t>
  </si>
  <si>
    <t>環水規第121号の付表2</t>
  </si>
  <si>
    <t>ｵｷｼﾝ銅</t>
  </si>
  <si>
    <t>ｲｿﾌﾟﾛﾁｵﾗﾝ</t>
  </si>
  <si>
    <t>ﾌｪﾆﾄﾛﾁｵﾝ</t>
  </si>
  <si>
    <t>ﾀﾞｲｱｼﾞﾉﾝ</t>
  </si>
  <si>
    <t>ｲｿｷｻﾁｵﾝ</t>
  </si>
  <si>
    <t>JIS K0125 5.1,5.2又は5.3.1</t>
  </si>
  <si>
    <t>p-ｼﾞｸﾛﾛﾍﾞﾝｾﾞﾝ</t>
  </si>
  <si>
    <t>1.2-ｼﾞｸﾛﾛﾌﾟﾛﾊﾟﾝ</t>
  </si>
  <si>
    <t>ﾄﾗﾝｽ-1.2-ｼﾞｸﾛﾛｴﾁﾚﾝ</t>
  </si>
  <si>
    <t>ｸﾛﾛﾎﾙﾑ</t>
  </si>
  <si>
    <t>規格65.1</t>
  </si>
  <si>
    <t>S49年度環境庁告示第64号</t>
  </si>
  <si>
    <t>特定事業場等排水
（公共用水域）</t>
  </si>
  <si>
    <t>規格47</t>
  </si>
  <si>
    <t>規格42</t>
  </si>
  <si>
    <t>ｱﾝﾓﾆｱ性窒素</t>
  </si>
  <si>
    <t>規格43.1,規格43.2</t>
  </si>
  <si>
    <t>硝酸性窒素及び
亜硝酸性窒素</t>
  </si>
  <si>
    <t>JIS K0125 5.1,5.2又は5.3.1</t>
  </si>
  <si>
    <t>JIS K0125 5.1,5.2,5.3.1,5.4.1又は5.5</t>
  </si>
  <si>
    <t>JIS K0125 5.1,5.2,5.3.1又は5.3.2</t>
  </si>
  <si>
    <t>四塩化炭素</t>
  </si>
  <si>
    <t>Ｈ元年度環境庁告示第39号</t>
  </si>
  <si>
    <t>JIS K0125 5.1,5.2,5.3.2</t>
  </si>
  <si>
    <t>総水銀</t>
  </si>
  <si>
    <t>規格54</t>
  </si>
  <si>
    <t>鉛</t>
  </si>
  <si>
    <t>S46年度環境庁告示第59号付表9</t>
  </si>
  <si>
    <t>規格17</t>
  </si>
  <si>
    <t>規格21</t>
  </si>
  <si>
    <t>河川水質　</t>
  </si>
  <si>
    <t>河川水質</t>
  </si>
  <si>
    <t>検体数×単価
（自動計算）</t>
  </si>
  <si>
    <t>単　価</t>
  </si>
  <si>
    <t>予定検体数
合計</t>
  </si>
  <si>
    <t>各予定
検体数</t>
  </si>
  <si>
    <t>分　　析　　方　　法</t>
  </si>
  <si>
    <t>業　務　区　分</t>
  </si>
  <si>
    <t>分　析　項　目</t>
  </si>
  <si>
    <t>№</t>
  </si>
  <si>
    <t>【税抜き】</t>
  </si>
  <si>
    <t>別紙１－１　水質分析項目・分析方法・予定検体数</t>
  </si>
  <si>
    <t>＊アルキル水銀は、総水銀が検出された場合に測定</t>
  </si>
  <si>
    <t>臭気</t>
  </si>
  <si>
    <t>性状</t>
  </si>
  <si>
    <t>色相</t>
  </si>
  <si>
    <t>同　　　　　　　上</t>
  </si>
  <si>
    <t>水分</t>
  </si>
  <si>
    <t>強熱減量</t>
  </si>
  <si>
    <t>総クロム</t>
  </si>
  <si>
    <t>銅</t>
  </si>
  <si>
    <t>ポリ塩化ビフェニール</t>
  </si>
  <si>
    <t>アルキル水銀</t>
  </si>
  <si>
    <t>六価クロム</t>
  </si>
  <si>
    <t>カドミウム</t>
  </si>
  <si>
    <t>単価</t>
  </si>
  <si>
    <t>予定検体数</t>
  </si>
  <si>
    <t>分　　析　　項　　目</t>
  </si>
  <si>
    <t>№</t>
  </si>
  <si>
    <t>別紙１－２　河川底質分析項目・分析方法・予定検体数</t>
  </si>
  <si>
    <t>亜硝酸性窒素：規格43.1</t>
  </si>
  <si>
    <t>硝酸性窒素及び亜硝酸性窒素</t>
  </si>
  <si>
    <t>セレン</t>
  </si>
  <si>
    <t>ベンゼン</t>
  </si>
  <si>
    <t>同　　　　　上</t>
  </si>
  <si>
    <t>チオベンカルブ</t>
  </si>
  <si>
    <t>S46年度環境庁告示第59号付表5の1又は2</t>
  </si>
  <si>
    <t>シマジン</t>
  </si>
  <si>
    <t>チウラム</t>
  </si>
  <si>
    <t>1,3-ジクロロプロペン</t>
  </si>
  <si>
    <t>1,1,2-トリクロロエタン</t>
  </si>
  <si>
    <t>1,1,1-トリクロロエタン</t>
  </si>
  <si>
    <t>1,2-ジクロロエチレン</t>
  </si>
  <si>
    <t>1,1-ジクロロエチレン</t>
  </si>
  <si>
    <t>1,2-ジクロロエタン</t>
  </si>
  <si>
    <t>H9年3月環境庁告示第10号（地下水の水質汚濁に係る環境基準について）付表に掲げる方法</t>
  </si>
  <si>
    <t>テトラクロロエチレン</t>
  </si>
  <si>
    <t>トリクロロエチレン</t>
  </si>
  <si>
    <t>ジクロロメタン</t>
  </si>
  <si>
    <t>S46年度環境庁告示第59号付表3</t>
  </si>
  <si>
    <t>S46年度環境庁告示第59号付表2</t>
  </si>
  <si>
    <t>全シアン</t>
  </si>
  <si>
    <t>カドミウム</t>
  </si>
  <si>
    <t>単　価</t>
  </si>
  <si>
    <t>№</t>
  </si>
  <si>
    <t>別紙１－３　地下水質分析項目・分析方法・予定検体数</t>
  </si>
  <si>
    <t>１日</t>
  </si>
  <si>
    <t>地下水運搬費</t>
  </si>
  <si>
    <t>１日</t>
  </si>
  <si>
    <t>河川底質採取、運搬費</t>
  </si>
  <si>
    <t>１箇所</t>
  </si>
  <si>
    <t>水質調査方法（S46.9.30環水管第30号）</t>
  </si>
  <si>
    <r>
      <t>河川採水、運搬費（定例採水(月)</t>
    </r>
    <r>
      <rPr>
        <sz val="6"/>
        <rFont val="ＭＳ 明朝"/>
        <family val="1"/>
      </rPr>
      <t xml:space="preserve"> </t>
    </r>
    <r>
      <rPr>
        <sz val="11"/>
        <rFont val="ＭＳ 明朝"/>
        <family val="1"/>
      </rPr>
      <t>）</t>
    </r>
  </si>
  <si>
    <t>特定事業場等排出水運搬費(公共用水域）</t>
  </si>
  <si>
    <t>予定数量×単価
（自動計算）</t>
  </si>
  <si>
    <t>単　価</t>
  </si>
  <si>
    <t>予定数量</t>
  </si>
  <si>
    <t>単　位</t>
  </si>
  <si>
    <t>別紙１－４　サンプリング費等</t>
  </si>
  <si>
    <t>規格55.2、55.3又は55.4</t>
  </si>
  <si>
    <t>規格61.2，61.3又は61.4</t>
  </si>
  <si>
    <t>規格67.2，67.3又は67.4</t>
  </si>
  <si>
    <t>規格47.1,47.3又は47.4</t>
  </si>
  <si>
    <t>規格7.1</t>
  </si>
  <si>
    <t>規格7.2</t>
  </si>
  <si>
    <t>規格61.2,61.3又は61.4</t>
  </si>
  <si>
    <t>環境庁告示第59号付表11</t>
  </si>
  <si>
    <t>ノニルフェノール</t>
  </si>
  <si>
    <t>合計（別紙１-１～別紙１－４）</t>
  </si>
  <si>
    <t>環境庁告示第59号付表12</t>
  </si>
  <si>
    <t>4-ｔ-ｵｸﾁﾙﾌｪﾉｰﾙ</t>
  </si>
  <si>
    <t>ｱﾆﾘﾝ</t>
  </si>
  <si>
    <t>2,4-ｼﾞｸﾛﾛﾌｪﾉｰﾙ</t>
  </si>
  <si>
    <t>環水大水発第1303272号の付表1</t>
  </si>
  <si>
    <t>環水大水発第1303272号の付表2</t>
  </si>
  <si>
    <t>環水大水発第1303272号の付表3</t>
  </si>
  <si>
    <t>河川名</t>
  </si>
  <si>
    <t>測　定　地　点　名</t>
  </si>
  <si>
    <t>生　　活　　環　　境　　項　　目</t>
  </si>
  <si>
    <t>健　　　　　　　　康　　　　　　　　項　　　　　　　　目</t>
  </si>
  <si>
    <t>要監視項目</t>
  </si>
  <si>
    <t>特殊項目</t>
  </si>
  <si>
    <t>そ　の　他　の　項　目</t>
  </si>
  <si>
    <t>ｐＨ</t>
  </si>
  <si>
    <t>DO</t>
  </si>
  <si>
    <t>BOD</t>
  </si>
  <si>
    <t>COD</t>
  </si>
  <si>
    <t>SS</t>
  </si>
  <si>
    <t>n-HeX</t>
  </si>
  <si>
    <t>T-N</t>
  </si>
  <si>
    <t>T-P</t>
  </si>
  <si>
    <t>Ｚｎ</t>
  </si>
  <si>
    <t>NP</t>
  </si>
  <si>
    <t>LAS</t>
  </si>
  <si>
    <t>CN</t>
  </si>
  <si>
    <t>Cd</t>
  </si>
  <si>
    <t>Pb</t>
  </si>
  <si>
    <t>Cr6+</t>
  </si>
  <si>
    <t>As</t>
  </si>
  <si>
    <t>T-Hg</t>
  </si>
  <si>
    <t>PCB</t>
  </si>
  <si>
    <t>ｼﾞｸﾛﾛ
ﾒﾀﾝ</t>
  </si>
  <si>
    <t>TCE</t>
  </si>
  <si>
    <t>PCE</t>
  </si>
  <si>
    <t>VOC等
(注１)</t>
  </si>
  <si>
    <t>ﾁｳﾗﾑ等
(注２)</t>
  </si>
  <si>
    <t>セレン</t>
  </si>
  <si>
    <t>硝酸
亜硝酸</t>
  </si>
  <si>
    <t>ふっ素</t>
  </si>
  <si>
    <t>ほう素</t>
  </si>
  <si>
    <t>1.4-ｼﾞｵｷｻﾝ</t>
  </si>
  <si>
    <t>ｸﾛﾛﾎﾙﾑ等
(注３)</t>
  </si>
  <si>
    <t>4-t-ｵｸﾁﾙﾌｪﾉｰﾙ等
(注5)</t>
  </si>
  <si>
    <t>T-Cr</t>
  </si>
  <si>
    <t>ｱﾝﾓﾆｱ
性窒素</t>
  </si>
  <si>
    <t>CL-</t>
  </si>
  <si>
    <t>MBAS</t>
  </si>
  <si>
    <t>水・透</t>
  </si>
  <si>
    <t>気・色・臭</t>
  </si>
  <si>
    <t>流量
(注6)</t>
  </si>
  <si>
    <t>綾瀬川</t>
  </si>
  <si>
    <t>1一之橋</t>
  </si>
  <si>
    <t>2中曽根橋</t>
  </si>
  <si>
    <t>3手代橋</t>
  </si>
  <si>
    <t>4桑袋大橋</t>
  </si>
  <si>
    <t>伝右川</t>
  </si>
  <si>
    <t>5伝右橋(上)</t>
  </si>
  <si>
    <t>6男女土橋</t>
  </si>
  <si>
    <t>7山王橋</t>
  </si>
  <si>
    <t>古綾瀬</t>
  </si>
  <si>
    <t>9古川橋</t>
  </si>
  <si>
    <t>10越戸橋</t>
  </si>
  <si>
    <t xml:space="preserve">        12工業団地排水口</t>
  </si>
  <si>
    <t>4(注4)</t>
  </si>
  <si>
    <t>毛長川</t>
  </si>
  <si>
    <t>13谷塚橋</t>
  </si>
  <si>
    <t>15鷲宮橋</t>
  </si>
  <si>
    <t xml:space="preserve">       16大渕橋</t>
  </si>
  <si>
    <t>谷古田</t>
  </si>
  <si>
    <t>17ミニ親水公園北</t>
  </si>
  <si>
    <t>18古綾瀬川合流点前</t>
  </si>
  <si>
    <t>葛西</t>
  </si>
  <si>
    <t>19青北橋</t>
  </si>
  <si>
    <t>20緑橋</t>
  </si>
  <si>
    <t>辰井川</t>
  </si>
  <si>
    <t>21柳島二の橋</t>
  </si>
  <si>
    <t>22上町境橋</t>
  </si>
  <si>
    <t>八条</t>
  </si>
  <si>
    <t>23笹橋</t>
  </si>
  <si>
    <t>24境橋</t>
  </si>
  <si>
    <t xml:space="preserve">       25中川・柿木グランド</t>
  </si>
  <si>
    <t>ｐＨ</t>
  </si>
  <si>
    <t>DO</t>
  </si>
  <si>
    <t>BOD</t>
  </si>
  <si>
    <t>COD</t>
  </si>
  <si>
    <t>SS</t>
  </si>
  <si>
    <t>n-HeX</t>
  </si>
  <si>
    <t>T-N</t>
  </si>
  <si>
    <t>T-P</t>
  </si>
  <si>
    <t>Ｚｎ</t>
  </si>
  <si>
    <t>NP</t>
  </si>
  <si>
    <t>LAS</t>
  </si>
  <si>
    <t>CN</t>
  </si>
  <si>
    <t>Cd</t>
  </si>
  <si>
    <t>Pb</t>
  </si>
  <si>
    <t>Cr6+</t>
  </si>
  <si>
    <t>As</t>
  </si>
  <si>
    <t>T-Hg</t>
  </si>
  <si>
    <t>PCB</t>
  </si>
  <si>
    <t>ｼﾞｸﾛﾛ
ﾒﾀﾝ</t>
  </si>
  <si>
    <t>TCE</t>
  </si>
  <si>
    <t>PCE</t>
  </si>
  <si>
    <t>セレン</t>
  </si>
  <si>
    <t>1.4-ｼﾞｵｷｻﾝ</t>
  </si>
  <si>
    <t>T-Cr</t>
  </si>
  <si>
    <t>ｱﾝﾓﾆｱ</t>
  </si>
  <si>
    <t>CL-</t>
  </si>
  <si>
    <t>MBAS</t>
  </si>
  <si>
    <t>検体数の合計　</t>
  </si>
  <si>
    <t>注１　VOC等とは、四塩化炭素、1,2-ｼﾞｸﾛﾛｴﾀﾝ、1,1-ｼﾞｸﾛﾛｴﾁﾚﾝ、ｼｽ-1,2-ｼﾞｸﾛﾛｴﾁﾚﾝ、1,1,1-ﾄﾘｸﾛﾛｴﾀﾝ、1,1,2-ﾄﾘｸﾛﾛｴﾀﾝ、1,3-ｼﾞｸﾛﾛﾌﾟﾛﾍﾟﾝ、ﾍﾞﾝｾﾞﾝ　の８項目 （注４　ただし、１２ 工業団地排水口は、1,2-ｼﾞｸﾛﾛｴﾀﾝのみ）</t>
  </si>
  <si>
    <t xml:space="preserve">注２　ﾁｳﾗﾑ等とは、ﾁｳﾗﾑ､ｼﾏｼﾞﾝ､ﾁｵﾍﾞﾝｶﾙﾌﾞ　の３項目 </t>
  </si>
  <si>
    <t>注３　ｸﾛﾛﾎﾙﾑ等とは、ｸﾛﾛﾎﾙﾑ、ﾄﾗﾝｽ-1.2-ｼﾞｸﾛﾛｴﾁﾚﾝ、1.2-ｼﾞｸﾛﾛﾌﾟﾛﾊﾟﾝ、p-ｼﾞｸﾛﾛﾍﾞﾝｾﾞﾝ、ｲｿｷｻﾁｵﾝ、ﾀﾞｲｱｼﾞﾉﾝ、ﾌｪﾆﾄﾛﾁｵﾝ、ｲｿﾌﾟﾛﾁｵﾗﾝ、ｵｷｼﾝ銅、ｸﾛﾛﾀﾛﾆﾙ、ﾌﾟﾛﾋﾟｻﾞﾐﾄﾞ、EPN、ｼﾞｸﾛﾙﾎﾞｽ、ﾌｪﾉﾌﾞｶﾙﾌﾞ、
　　　 ｲﾌﾟﾛﾍﾞﾝﾎｽ、ｸﾛﾙﾆﾄﾛﾌｪﾝ、ﾄﾙｴﾝ、ｷｼﾚﾝ、ﾌﾀﾙ酸ｼﾞｴﾁﾙﾍｷｼﾙ、ﾆｯｹﾙ、ﾓﾘﾌﾞﾃﾞﾝ、ｱﾝﾁﾓﾝ、塩化ﾋﾞﾆﾙﾓﾉﾏｰ、ｴﾋﾟｸﾛﾛﾋﾄﾞﾘﾝ、全ﾏﾝｶﾞﾝ、ｳﾗﾝ、ﾌｪﾉｰﾙ、ﾎﾙﾑｱﾙﾃﾞﾋﾄﾞ　の２８項目</t>
  </si>
  <si>
    <t>検体数と採取月の関係　　　１２…毎月、　６…偶数月、　４…５・８・１１・２月、　２…８・２月、１…８月、７…偶数月と７月</t>
  </si>
  <si>
    <t>　</t>
  </si>
  <si>
    <t>規格53</t>
  </si>
  <si>
    <t>13or9</t>
  </si>
  <si>
    <t>定量
下限値</t>
  </si>
  <si>
    <t>定量
下限値</t>
  </si>
  <si>
    <t>ﾌｪﾉｰﾙ</t>
  </si>
  <si>
    <t>報告
下限値</t>
  </si>
  <si>
    <t>各0.1</t>
  </si>
  <si>
    <t>河川流量測定（3河川について、採水時に1回測定、伝右・毛長年12回、古綾瀬6回）</t>
  </si>
  <si>
    <t>硝酸亜硝酸（注７）</t>
  </si>
  <si>
    <t>注７　硝酸性窒素及び亜硝酸性窒素については、硝酸性窒素、亜硝酸性窒素それぞれの測定値についても報告すること</t>
  </si>
  <si>
    <t>注６　伝右川と毛長川について年12回、古綾瀬川について年６回　いずれも採水時に測定</t>
  </si>
  <si>
    <t>クロロエチレン</t>
  </si>
  <si>
    <t>底質調査法（平成24年8月、環境省作成）</t>
  </si>
  <si>
    <t>JIS K0102(以下「規格」)55.2、55.3又は55.4</t>
  </si>
  <si>
    <t>JIS K0125 5.1、5.2又は5.3.2</t>
  </si>
  <si>
    <t>JIS K0125 5.1、5.2、5.3.1、5.4.1又は5.5</t>
  </si>
  <si>
    <t>JIS K0125 5.1、5.2、5.3.1又は5.3.2</t>
  </si>
  <si>
    <t>シス体：JIS K0125 5.1、5.2又は5.3.2</t>
  </si>
  <si>
    <t>トランス体：JIS K0125 5.1、5.2又は5.3.1</t>
  </si>
  <si>
    <t>JIS K0125 5.1、5.2又は5.3.1</t>
  </si>
  <si>
    <t>規格67.2、67.3又は67.4</t>
  </si>
  <si>
    <t xml:space="preserve">硝酸性窒素：規格43.2.1、43.2.3、43.2.5又は43.2.6  </t>
  </si>
  <si>
    <t>規格47.1、47.3又47.4</t>
  </si>
  <si>
    <t>S46年度環境庁告示第59号付表14</t>
  </si>
  <si>
    <t>水素ｲｵﾝ濃度</t>
  </si>
  <si>
    <t>【税抜き】</t>
  </si>
  <si>
    <t>生物化学的酸素要求量</t>
  </si>
  <si>
    <t>化学的酸素要求量</t>
  </si>
  <si>
    <t>浮遊物質量</t>
  </si>
  <si>
    <t>n-ﾍｷｻﾝ抽出物質含有量</t>
  </si>
  <si>
    <t>窒素含有量</t>
  </si>
  <si>
    <t>燐含有量</t>
  </si>
  <si>
    <t>全亜鉛</t>
  </si>
  <si>
    <t>銅含有量</t>
  </si>
  <si>
    <t>鉄（溶解性）</t>
  </si>
  <si>
    <t>ﾏﾝｶﾞﾝ（溶解性）</t>
  </si>
  <si>
    <t>全ｼｱﾝ</t>
  </si>
  <si>
    <t>ｶﾄﾞﾐｳﾑ</t>
  </si>
  <si>
    <t>鉛</t>
  </si>
  <si>
    <t>六価ｸﾛﾑ</t>
  </si>
  <si>
    <t>総水銀</t>
  </si>
  <si>
    <t>ｱﾙｷﾙ水銀</t>
  </si>
  <si>
    <t>ﾎﾟﾘ塩化ﾋﾞﾌｪﾆｰﾙ</t>
  </si>
  <si>
    <t>ｼﾞｸﾛﾛﾒﾀﾝ</t>
  </si>
  <si>
    <t>ﾄﾘｸﾛﾛｴﾁﾚﾝ</t>
  </si>
  <si>
    <t>ﾃﾄﾗｸﾛﾛｴﾁﾚﾝ</t>
  </si>
  <si>
    <t>四塩化炭素</t>
  </si>
  <si>
    <t>1,2-ｼﾞｸﾛﾛｴﾀﾝ</t>
  </si>
  <si>
    <t>1,1-ｼﾞｸﾛﾛｴﾁﾚﾝ</t>
  </si>
  <si>
    <t>ｼｽ-1,2-ｼﾞｸﾛﾛｴﾁﾚﾝ</t>
  </si>
  <si>
    <t>1,1,1-ﾄﾘｸﾛﾛｴﾀﾝ</t>
  </si>
  <si>
    <t>1,1,2-ﾄﾘｸﾛﾛｴﾀﾝ</t>
  </si>
  <si>
    <t>1,3-ｼﾞｸﾛﾛﾌﾟﾛﾍﾟﾝ</t>
  </si>
  <si>
    <t>ﾍﾞﾝｾﾞﾝ</t>
  </si>
  <si>
    <t>ﾁｳﾗﾑ</t>
  </si>
  <si>
    <t>ｼﾏｼﾞﾝ</t>
  </si>
  <si>
    <t>ﾁｵﾍﾞﾝｶﾙﾌﾞ</t>
  </si>
  <si>
    <t>ｾﾚﾝ</t>
  </si>
  <si>
    <t>1.4-ｼﾞｵｷｻﾝ</t>
  </si>
  <si>
    <t>総ｸﾛﾑ</t>
  </si>
  <si>
    <t>S49年度環境庁告示第64号</t>
  </si>
  <si>
    <t>小計</t>
  </si>
  <si>
    <t>規格46.1</t>
  </si>
  <si>
    <t>規格10.1</t>
  </si>
  <si>
    <t>硝酸性窒素0.05
亜硝酸性窒素0.005</t>
  </si>
  <si>
    <t>溶存酸素量</t>
  </si>
  <si>
    <t>臭気</t>
  </si>
  <si>
    <t>色相</t>
  </si>
  <si>
    <t>透視度</t>
  </si>
  <si>
    <t>水温</t>
  </si>
  <si>
    <t>気温</t>
  </si>
  <si>
    <t>S46年度環境庁告示第59号付表4</t>
  </si>
  <si>
    <t>告示第59号付表5</t>
  </si>
  <si>
    <t>告示第59号付表6 第1,第2</t>
  </si>
  <si>
    <t>告示59号付表8</t>
  </si>
  <si>
    <t>S46年度環境庁告示第59号付表6の1又は2</t>
  </si>
  <si>
    <t>注５　4-ｔ-ｵｸﾁﾙﾌｪﾉｰﾙ等とは、4-ｔ-ｵｸﾁﾙﾌｪﾉｰﾙ、ｱﾆﾘﾝ、2,4-ｼﾞｸﾛﾛﾌｪﾉｰﾙ、ﾍﾟﾙﾌﾙｵﾛｵｸﾀﾝｽﾙﾎﾝ酸（PFOS）及びﾍﾟﾙﾌﾙｵﾛｵｸﾀﾝ酸（PFOA）の４項目</t>
  </si>
  <si>
    <t>環水大水発第2005281号、
環水大土発第2005282号の付表1</t>
  </si>
  <si>
    <t>ふっ素</t>
  </si>
  <si>
    <t>ほう素</t>
  </si>
  <si>
    <t>日本産業規格 Ｋ0102（以下「規格」という。）65.2（規格 65.2.2 及び65.2.7 を除く。）に定める方法（ただし、次の１から３までに掲げる場合にあつては、それぞれ１から３までに定めるところによる。）
１ 規格 65.2.1 に定める方法による場合 原則として光路長50mm の吸収セルを用いること。
２ 規格 65.2.3、65.2.4 又は 65.2.5 に定める方法による場合（規格 65．の備考 11 の b）による場合に限る。） 試料に、
その濃度が基準値相当分（0.02mg／Ｌ）増加するように六価クロム標準液を添加して添加回収率を求め、その値が 70～120％であることを確認すること。
３ 規格 65.2.6 に定める方法により汽水又は海水を測定する場合 ２に定めるところによるほか、日本産業規格Ｋ0170－７の７の a）又は b）に定める操作を行うこと。</t>
  </si>
  <si>
    <t>規格34.1（規格34 の備考1 を除く。）若しくは34.4（妨害となる物質としてハロゲン化合物又はハロゲン化水素が多量に含まれる試料を測定する場合にあっては、蒸留試薬溶液として、水約200ml に硫酸10ml、りん酸60ml 及び塩化ナトリウム10g を溶かした溶液とグリセリン250ml を混合し、水を加えて1,000ml としたものを用い、日本工業規格K0170-6 の6 図
2 注記のアルミニウム溶液のラインを追加する。）又は規格34.1.1c)（注(2)第三文及び規格34 の備考1 を除く。）（懸濁物質及びイオンクロマトグラフ法で妨害となる物質が共存しないことを確認した場合にあっては、これを省略することがでる。）及び環境庁告示第59 号付表7</t>
  </si>
  <si>
    <t>規格38.1.238.1.2（規格38 の備考11 を除く。以下同じ。）及び38.2、規格38.1.2及び38.3又は規格38.1.2及び38.5又は環境庁告示第59 号付表1</t>
  </si>
  <si>
    <t>規格45.2,45.3,45.4又は45.6（規格45 の備考3 を除く。2 イにおいて同じ。）</t>
  </si>
  <si>
    <t>規格46.3（規格46 の備考9 を除く。2 イにおいて同じ。）</t>
  </si>
  <si>
    <t>硝酸性窒素にあつては規格43.2.1、43.2.3、43.2.5 又は43.2.6
亜硝酸性窒素にあつては規格43.1</t>
  </si>
  <si>
    <t>塩化物イオン</t>
  </si>
  <si>
    <t>記号</t>
  </si>
  <si>
    <t>pH</t>
  </si>
  <si>
    <t>DO</t>
  </si>
  <si>
    <t>BOD</t>
  </si>
  <si>
    <t>COD</t>
  </si>
  <si>
    <t>SS</t>
  </si>
  <si>
    <t>T-N</t>
  </si>
  <si>
    <t>T-P</t>
  </si>
  <si>
    <t>Zn</t>
  </si>
  <si>
    <t>Cu</t>
  </si>
  <si>
    <t>S-Fe</t>
  </si>
  <si>
    <t>S-Mn</t>
  </si>
  <si>
    <t>T-Cr</t>
  </si>
  <si>
    <t>Cd</t>
  </si>
  <si>
    <t>Pb</t>
  </si>
  <si>
    <t>Cr⁶⁺</t>
  </si>
  <si>
    <t>As</t>
  </si>
  <si>
    <t>T-Hg</t>
  </si>
  <si>
    <t>R-Hg</t>
  </si>
  <si>
    <t>PCB</t>
  </si>
  <si>
    <t>DCM</t>
  </si>
  <si>
    <t>TCE</t>
  </si>
  <si>
    <t>PCE</t>
  </si>
  <si>
    <t>Se</t>
  </si>
  <si>
    <t>F</t>
  </si>
  <si>
    <t>B</t>
  </si>
  <si>
    <t>りん酸性りん</t>
  </si>
  <si>
    <t>PO₄-P</t>
  </si>
  <si>
    <t>直鎖ｱﾙｷﾙﾍﾞﾝｾﾞﾝｽﾙﾎﾝ酸
及びその塩</t>
  </si>
  <si>
    <t>LAS</t>
  </si>
  <si>
    <t>ﾍﾟﾙﾌﾙｵﾛｵｸﾀﾝｽﾙﾎﾝ酸及びﾍﾟﾙﾌﾙｵﾛｵｸﾀﾝ酸</t>
  </si>
  <si>
    <t>PFOS及びPFOA</t>
  </si>
  <si>
    <t>Cl⁻</t>
  </si>
  <si>
    <t>EC</t>
  </si>
  <si>
    <t>MBAS</t>
  </si>
  <si>
    <t>NH₄-N</t>
  </si>
  <si>
    <t>MEP</t>
  </si>
  <si>
    <t>TPN</t>
  </si>
  <si>
    <t>DDVP</t>
  </si>
  <si>
    <t>BPMC</t>
  </si>
  <si>
    <t>IBP</t>
  </si>
  <si>
    <t>CNP</t>
  </si>
  <si>
    <t>Ni</t>
  </si>
  <si>
    <t>Mo</t>
  </si>
  <si>
    <t>Sb</t>
  </si>
  <si>
    <t>規格30.1又は上水試験方法に掲げる方法</t>
  </si>
  <si>
    <t>規格42.1 及び42.2、規格42.1 及び42.3、規格42.5、規格42.1 及び42.6 又は上水試験方法に掲げる方法</t>
  </si>
  <si>
    <t>砒素</t>
  </si>
  <si>
    <t>砒素</t>
  </si>
  <si>
    <t>1,4-ジオキサン</t>
  </si>
  <si>
    <t>規格の38.1.2（規格の38の備考11を除く。以下同じ。）及び38.2に定める方法、規格の38.1.2及び38.3に定める方法、規格の38.1.2及び38.5に定める方法又は昭和46年12月環境庁告示第59号（水質汚濁に係る環境基準について）（以下「公共用水域告示」という。）付表1に掲げる方法</t>
  </si>
  <si>
    <t>規格の34.1（規格の34の備考1を除く。）若しくは34.4（妨害となる物質としてハロゲン化合物又はハロゲン化水素が多量に含まれる試料を測定する場合にあっては、蒸留試薬溶液として、水約200mlに硫酸10ml、りん酸60ml及び塩化ナトリウム10gを溶かした溶液とグリセリン250mlを混合し、水を加えて1,000mlとしたものを用い、日本産業規格Ｋ0170-6の6図2注記のアルミニウム溶液のラインを追加する。）に定める方法又は規格の34.1.1c) （注(2)第三文及び規格の34の備考1を除く。）に定める方法（懸濁物質及びイオンクロマトグラフ法で妨害となる物質が共存しないことを確認した場合にあっては、これを省略することができる。）及び公共用水域告示付表7に掲げる方法</t>
  </si>
  <si>
    <t>りん酸</t>
  </si>
  <si>
    <t>NP</t>
  </si>
  <si>
    <t>n-HeX</t>
  </si>
  <si>
    <t>辰井川浄化施設　効果測定（原　水）</t>
  </si>
  <si>
    <t>辰井川浄化施設　効果測定（処理水）</t>
  </si>
  <si>
    <t>S46年度環境庁告示第59号付表10</t>
  </si>
  <si>
    <t>規格35又は厚生労働省告示第261 号、衛生試験方法・注解又は下水試験方法に掲げる方法</t>
  </si>
  <si>
    <t>規格の65.2（規格の65.2.2及び65.2.7を除く。）に定める方法（ただし、次の1から3までに掲げる場合にあっては、それぞれ1から3までに定めるところによる。）
１　規格の65.2.1に定める方法による場合原則として光路長50㎜の吸光セルを用いること。
２　規格の65.2.3、65.2.4又は65.2.5に定める方法による場合（規格65.の備考11のb）による場合に限る。）試料に、その濃度が基準値相当分（0.02mg/l）増加するように六価クロム標準液を添加して添加回収率を求め、その値が70～120％であることを確認すること。
３　規格の65.2.6に定める方法により汽水又は海水を測定する場合２に定めるところによるほか、日本産業規格K0170-7の7のa)又はb)に定める操作を行うこと。</t>
  </si>
  <si>
    <t>公共用水域告示付表2に掲げる方法</t>
  </si>
  <si>
    <t>公共用水域告示付表3に掲げる方法</t>
  </si>
  <si>
    <t>公共用水域告示付表4に掲げる方法</t>
  </si>
  <si>
    <t>CN</t>
  </si>
  <si>
    <t>8伝右橋(下) 　</t>
  </si>
  <si>
    <t xml:space="preserve">11綾瀬川合流点前   </t>
  </si>
  <si>
    <t>14水神橋 　</t>
  </si>
  <si>
    <t>ﾍﾟﾙﾌﾙｵﾛｵｸﾀﾝｽﾙﾎﾝ酸及びﾍﾟﾙﾌﾙｵﾛｵｸﾀﾝ酸（PFOS及びPFOA）</t>
  </si>
  <si>
    <t>環水大水発第2005281号、
環水大土発第2005282号の付表1</t>
  </si>
  <si>
    <t>別紙２　令和６年度　河川水質調査計画</t>
  </si>
  <si>
    <t>公共用水域告示付表8に掲げる方法</t>
  </si>
  <si>
    <t>JIS K0102（以下「規格」） 12.1又はガラス電極を用いる水質自動監視測定装置によりこれと同程度の計測結果の得られる方法</t>
  </si>
  <si>
    <t>規格32又は隔膜電極若しくは光学式センサを用いる水質自動監視測定装置によりこれと同程度の計測結果の得られる方法</t>
  </si>
  <si>
    <t>水質等分析調査業務委託（単価契約）（発注番号　２５０２－Ａ）の積算方法について</t>
  </si>
  <si>
    <t>（１）別紙１－１から別紙１－４までのシートに単価を記載してください。</t>
  </si>
  <si>
    <t>（２）別紙１－１から別紙１－４までの予定数量に単価を乗じた金額の合計が見積額となります。</t>
  </si>
  <si>
    <t>　　（エクセルの表に直接入力した場合は、自動計算されます。）</t>
  </si>
  <si>
    <t>（３）見積書シートに上記合計額を記載の上、当該見積書と単価表（別紙１－１～別紙１－４）を併せてご提出ください。</t>
  </si>
  <si>
    <t>◆合計額において最低価格を提示した業者が、内定者となります。</t>
  </si>
  <si>
    <t>見　積　書</t>
  </si>
  <si>
    <t>草加市長　　宛て</t>
  </si>
  <si>
    <t>発注番号</t>
  </si>
  <si>
    <t>2502-A</t>
  </si>
  <si>
    <t>委託番号</t>
  </si>
  <si>
    <t>4003</t>
  </si>
  <si>
    <t>件名</t>
  </si>
  <si>
    <t>水質等分析調査業務委託（単価契約）</t>
  </si>
  <si>
    <t>合計</t>
  </si>
  <si>
    <t>見積金額（円）
（税抜き）</t>
  </si>
  <si>
    <t>※別紙1-1～別紙1-4に内訳を記入し、併せて提出すること。</t>
  </si>
  <si>
    <t>公告及び仕様書を熟知したので、上記のとおり見積書を提出し、公募型見積合わせに参加します。</t>
  </si>
  <si>
    <t>所 在 地</t>
  </si>
  <si>
    <t>商号・名称</t>
  </si>
  <si>
    <t>代表者役職</t>
  </si>
  <si>
    <t>代表者名</t>
  </si>
  <si>
    <t>印</t>
  </si>
  <si>
    <t>見積担当者：</t>
  </si>
  <si>
    <t>担当者電話番号：</t>
  </si>
  <si>
    <t>所属部署メールアドレス：</t>
  </si>
  <si>
    <t>令和　　年（　　　　年）　　月　　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</si>
</sst>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_);[Red]\(#,##0\)"/>
    <numFmt numFmtId="178" formatCode="#,##0.00000_);[Red]\(#,##0.00000\)"/>
    <numFmt numFmtId="179" formatCode="#,##0.0000_);[Red]\(#,##0.0000\)"/>
    <numFmt numFmtId="180" formatCode="#,##0.000_);[Red]\(#,##0.000\)"/>
    <numFmt numFmtId="181" formatCode="0.000_ "/>
    <numFmt numFmtId="182" formatCode="0_ "/>
    <numFmt numFmtId="183" formatCode="#,##0.000000_);[Red]\(#,##0.000000\)"/>
    <numFmt numFmtId="184" formatCode="#,##0.0000000_);[Red]\(#,##0.0000000\)"/>
  </numFmts>
  <fonts count="78">
    <font>
      <sz val="11"/>
      <name val="ＭＳ Ｐゴシック"/>
      <family val="3"/>
    </font>
    <font>
      <sz val="11"/>
      <color indexed="8"/>
      <name val="ＭＳ Ｐゴシック"/>
      <family val="3"/>
    </font>
    <font>
      <b/>
      <sz val="18"/>
      <name val="ＭＳ Ｐゴシック"/>
      <family val="3"/>
    </font>
    <font>
      <sz val="6"/>
      <name val="ＭＳ Ｐゴシック"/>
      <family val="3"/>
    </font>
    <font>
      <b/>
      <sz val="16"/>
      <name val="ＭＳ Ｐゴシック"/>
      <family val="3"/>
    </font>
    <font>
      <sz val="11"/>
      <name val="ＭＳ ゴシック"/>
      <family val="3"/>
    </font>
    <font>
      <b/>
      <sz val="11"/>
      <name val="ＭＳ ゴシック"/>
      <family val="3"/>
    </font>
    <font>
      <b/>
      <sz val="14"/>
      <name val="ＭＳ ゴシック"/>
      <family val="3"/>
    </font>
    <font>
      <b/>
      <sz val="16"/>
      <name val="ＭＳ ゴシック"/>
      <family val="3"/>
    </font>
    <font>
      <b/>
      <sz val="13"/>
      <name val="ＭＳ ゴシック"/>
      <family val="3"/>
    </font>
    <font>
      <b/>
      <sz val="18"/>
      <name val="ＭＳ ゴシック"/>
      <family val="3"/>
    </font>
    <font>
      <sz val="11"/>
      <name val="ＭＳ 明朝"/>
      <family val="1"/>
    </font>
    <font>
      <sz val="14"/>
      <name val="ＭＳ 明朝"/>
      <family val="1"/>
    </font>
    <font>
      <b/>
      <sz val="16"/>
      <name val="ＭＳ 明朝"/>
      <family val="1"/>
    </font>
    <font>
      <b/>
      <sz val="18"/>
      <name val="ＭＳ 明朝"/>
      <family val="1"/>
    </font>
    <font>
      <sz val="6"/>
      <name val="ＭＳ 明朝"/>
      <family val="1"/>
    </font>
    <font>
      <b/>
      <sz val="11"/>
      <name val="ＭＳ 明朝"/>
      <family val="1"/>
    </font>
    <font>
      <sz val="12"/>
      <name val="ＭＳ 明朝"/>
      <family val="1"/>
    </font>
    <font>
      <sz val="10"/>
      <name val="標準明朝"/>
      <family val="1"/>
    </font>
    <font>
      <b/>
      <sz val="14"/>
      <name val="ＭＳ Ｐゴシック"/>
      <family val="3"/>
    </font>
    <font>
      <sz val="16"/>
      <name val="ＭＳ ゴシック"/>
      <family val="3"/>
    </font>
    <font>
      <b/>
      <sz val="14"/>
      <color indexed="10"/>
      <name val="ＭＳ ゴシック"/>
      <family val="3"/>
    </font>
    <font>
      <b/>
      <sz val="16"/>
      <color indexed="10"/>
      <name val="ＭＳ ゴシック"/>
      <family val="3"/>
    </font>
    <font>
      <b/>
      <sz val="11"/>
      <name val="ＭＳ Ｐゴシック"/>
      <family val="3"/>
    </font>
    <font>
      <b/>
      <sz val="8"/>
      <name val="ＭＳ Ｐゴシック"/>
      <family val="3"/>
    </font>
    <font>
      <b/>
      <sz val="9"/>
      <name val="ＭＳ Ｐゴシック"/>
      <family val="3"/>
    </font>
    <font>
      <b/>
      <sz val="10"/>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b/>
      <sz val="13"/>
      <color indexed="8"/>
      <name val="ＭＳ ゴシック"/>
      <family val="3"/>
    </font>
    <font>
      <b/>
      <sz val="14"/>
      <color indexed="8"/>
      <name val="ＭＳ ゴシック"/>
      <family val="3"/>
    </font>
    <font>
      <b/>
      <sz val="11"/>
      <color indexed="8"/>
      <name val="ＭＳ ゴシック"/>
      <family val="3"/>
    </font>
    <font>
      <b/>
      <sz val="16"/>
      <color indexed="8"/>
      <name val="ＭＳ ゴシック"/>
      <family val="3"/>
    </font>
    <font>
      <b/>
      <sz val="12"/>
      <color indexed="8"/>
      <name val="ＭＳ ゴシック"/>
      <family val="3"/>
    </font>
    <font>
      <u val="single"/>
      <sz val="12"/>
      <name val="ＭＳ Ｐゴシック"/>
      <family val="3"/>
    </font>
    <font>
      <sz val="22"/>
      <name val="ＭＳ Ｐゴシック"/>
      <family val="3"/>
    </font>
    <font>
      <sz val="12"/>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3"/>
      <color theme="1"/>
      <name val="ＭＳ ゴシック"/>
      <family val="3"/>
    </font>
    <font>
      <b/>
      <sz val="14"/>
      <color theme="1"/>
      <name val="ＭＳ ゴシック"/>
      <family val="3"/>
    </font>
    <font>
      <b/>
      <sz val="11"/>
      <color theme="1"/>
      <name val="ＭＳ ゴシック"/>
      <family val="3"/>
    </font>
    <font>
      <b/>
      <sz val="16"/>
      <color theme="1"/>
      <name val="ＭＳ ゴシック"/>
      <family val="3"/>
    </font>
    <font>
      <b/>
      <sz val="12"/>
      <color theme="1"/>
      <name val="ＭＳ ゴシック"/>
      <family val="3"/>
    </font>
  </fonts>
  <fills count="3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51"/>
        <bgColor indexed="64"/>
      </patternFill>
    </fill>
    <fill>
      <patternFill patternType="solid">
        <fgColor indexed="44"/>
        <bgColor indexed="64"/>
      </patternFill>
    </fill>
    <fill>
      <patternFill patternType="solid">
        <fgColor indexed="13"/>
        <bgColor indexed="64"/>
      </patternFill>
    </fill>
    <fill>
      <patternFill patternType="solid">
        <fgColor rgb="FF99CCFF"/>
        <bgColor indexed="64"/>
      </patternFill>
    </fill>
    <fill>
      <patternFill patternType="solid">
        <fgColor rgb="FFFFC000"/>
        <bgColor indexed="64"/>
      </patternFill>
    </fill>
    <fill>
      <patternFill patternType="solid">
        <fgColor theme="6" tint="0.3999800086021423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medium"/>
      <right style="medium"/>
      <top/>
      <bottom style="medium"/>
    </border>
    <border>
      <left style="thin"/>
      <right style="thin"/>
      <top style="thin"/>
      <bottom style="medium"/>
    </border>
    <border>
      <left style="thin"/>
      <right/>
      <top style="thin"/>
      <bottom style="medium"/>
    </border>
    <border>
      <left style="thin"/>
      <right style="thin"/>
      <top/>
      <bottom style="medium"/>
    </border>
    <border>
      <left style="thin"/>
      <right/>
      <top/>
      <bottom style="medium"/>
    </border>
    <border>
      <left style="thin"/>
      <right style="thin"/>
      <top style="medium"/>
      <bottom style="medium"/>
    </border>
    <border>
      <left style="medium"/>
      <right style="thin"/>
      <top style="medium"/>
      <bottom style="medium"/>
    </border>
    <border>
      <left style="thin"/>
      <right style="medium"/>
      <top style="medium"/>
      <bottom style="medium"/>
    </border>
    <border>
      <left style="thin"/>
      <right/>
      <top style="medium"/>
      <bottom style="medium"/>
    </border>
    <border>
      <left style="thin"/>
      <right style="thin"/>
      <top style="medium"/>
      <bottom/>
    </border>
    <border>
      <left style="medium"/>
      <right style="medium"/>
      <top style="thin"/>
      <bottom style="medium"/>
    </border>
    <border>
      <left style="thin"/>
      <right style="medium"/>
      <top style="thin"/>
      <bottom style="medium"/>
    </border>
    <border>
      <left style="medium"/>
      <right style="thin"/>
      <top style="thin"/>
      <bottom style="medium"/>
    </border>
    <border>
      <left style="medium"/>
      <right style="medium"/>
      <top/>
      <bottom style="thin"/>
    </border>
    <border>
      <left style="medium"/>
      <right style="medium"/>
      <top style="thin"/>
      <bottom style="thin"/>
    </border>
    <border>
      <left style="thin"/>
      <right style="medium"/>
      <top style="thin"/>
      <bottom style="thin"/>
    </border>
    <border>
      <left style="thin"/>
      <right style="thin"/>
      <top style="thin"/>
      <bottom style="thin"/>
    </border>
    <border>
      <left style="medium"/>
      <right style="thin"/>
      <top style="thin"/>
      <bottom style="thin"/>
    </border>
    <border>
      <left style="medium"/>
      <right style="thin"/>
      <top/>
      <bottom style="thin"/>
    </border>
    <border>
      <left style="medium"/>
      <right style="medium"/>
      <top style="thin"/>
      <bottom/>
    </border>
    <border>
      <left style="thin"/>
      <right style="medium"/>
      <top/>
      <bottom style="thin"/>
    </border>
    <border>
      <left style="thin"/>
      <right/>
      <top style="thin"/>
      <bottom/>
    </border>
    <border>
      <left style="thin"/>
      <right style="thin"/>
      <top style="thin"/>
      <bottom/>
    </border>
    <border>
      <left style="medium"/>
      <right style="thin"/>
      <top style="thin"/>
      <bottom/>
    </border>
    <border>
      <left style="thin"/>
      <right/>
      <top style="thin"/>
      <bottom style="thin"/>
    </border>
    <border>
      <left style="thin"/>
      <right style="thin"/>
      <top/>
      <bottom style="thin"/>
    </border>
    <border>
      <left style="thin"/>
      <right style="thin"/>
      <top style="thin"/>
      <bottom style="dashed"/>
    </border>
    <border>
      <left style="medium"/>
      <right style="medium"/>
      <top style="medium"/>
      <bottom style="thin"/>
    </border>
    <border>
      <left/>
      <right style="thin"/>
      <top style="thin"/>
      <bottom style="medium"/>
    </border>
    <border>
      <left/>
      <right style="thin"/>
      <top style="thin"/>
      <bottom style="thin"/>
    </border>
    <border>
      <left/>
      <right style="thin"/>
      <top style="medium"/>
      <bottom style="medium"/>
    </border>
    <border>
      <left style="thin"/>
      <right/>
      <top/>
      <bottom/>
    </border>
    <border>
      <left style="thin"/>
      <right style="thin"/>
      <top style="medium"/>
      <bottom style="thin"/>
    </border>
    <border>
      <left style="medium"/>
      <right style="thin"/>
      <top/>
      <bottom style="medium"/>
    </border>
    <border>
      <left style="thin"/>
      <right style="medium"/>
      <top/>
      <bottom/>
    </border>
    <border>
      <left style="thin"/>
      <right style="medium"/>
      <top style="dashed"/>
      <bottom style="thin"/>
    </border>
    <border>
      <left/>
      <right/>
      <top/>
      <bottom style="medium"/>
    </border>
    <border>
      <left style="thin"/>
      <right/>
      <top style="medium"/>
      <bottom style="thin"/>
    </border>
    <border>
      <left/>
      <right style="medium"/>
      <top style="medium"/>
      <bottom style="thin"/>
    </border>
    <border>
      <left/>
      <right style="medium"/>
      <top style="thin"/>
      <bottom/>
    </border>
    <border>
      <left/>
      <right style="medium"/>
      <top style="thin"/>
      <bottom style="thin"/>
    </border>
    <border>
      <left/>
      <right style="medium"/>
      <top style="thin"/>
      <bottom style="medium"/>
    </border>
    <border>
      <left/>
      <right style="medium"/>
      <top style="thin"/>
      <bottom style="dashed"/>
    </border>
    <border>
      <left/>
      <right style="medium"/>
      <top style="medium"/>
      <bottom style="medium"/>
    </border>
    <border>
      <left/>
      <right style="medium"/>
      <top style="medium"/>
      <bottom/>
    </border>
    <border>
      <left style="medium"/>
      <right style="thin"/>
      <top style="medium"/>
      <bottom style="thin"/>
    </border>
    <border>
      <left style="thin"/>
      <right style="medium"/>
      <top style="medium"/>
      <bottom style="thin"/>
    </border>
    <border>
      <left style="thin"/>
      <right/>
      <top/>
      <bottom style="thin"/>
    </border>
    <border>
      <left style="thin"/>
      <right style="thin"/>
      <top style="thin"/>
      <bottom style="dotted"/>
    </border>
    <border>
      <left style="thin"/>
      <right/>
      <top style="medium"/>
      <bottom/>
    </border>
    <border>
      <left style="thin"/>
      <right style="medium"/>
      <top/>
      <bottom style="medium"/>
    </border>
    <border>
      <left style="thin"/>
      <right style="medium"/>
      <top style="medium"/>
      <bottom/>
    </border>
    <border>
      <left style="thin"/>
      <right style="medium"/>
      <top style="thin"/>
      <bottom style="dashed"/>
    </border>
    <border>
      <left style="medium"/>
      <right/>
      <top style="medium"/>
      <bottom style="medium"/>
    </border>
    <border>
      <left style="thin"/>
      <right style="thin"/>
      <top/>
      <bottom/>
    </border>
    <border>
      <left/>
      <right style="thin"/>
      <top>
        <color indexed="63"/>
      </top>
      <bottom style="thin"/>
    </border>
    <border>
      <left/>
      <right style="medium"/>
      <top/>
      <bottom>
        <color indexed="63"/>
      </bottom>
    </border>
    <border>
      <left style="medium"/>
      <right style="medium"/>
      <top/>
      <bottom/>
    </border>
    <border>
      <left style="medium"/>
      <right style="thin"/>
      <top/>
      <bottom/>
    </border>
    <border>
      <left style="medium"/>
      <right style="medium"/>
      <top style="medium"/>
      <bottom/>
    </border>
    <border>
      <left style="medium"/>
      <right style="thin"/>
      <top style="medium"/>
      <bottom/>
    </border>
    <border>
      <left/>
      <right/>
      <top style="medium"/>
      <bottom style="medium"/>
    </border>
    <border>
      <left/>
      <right/>
      <top style="medium"/>
      <bottom style="thin"/>
    </border>
    <border>
      <left/>
      <right style="thin"/>
      <top style="medium"/>
      <bottom style="thin"/>
    </border>
    <border diagonalDown="1">
      <left style="thin"/>
      <right style="thin"/>
      <top style="thin"/>
      <bottom style="thin"/>
      <diagonal style="thin"/>
    </border>
  </borders>
  <cellStyleXfs count="64">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0"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4" fontId="18" fillId="0" borderId="0">
      <alignment vertical="center"/>
      <protection/>
    </xf>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6" fillId="0" borderId="0" applyNumberFormat="0" applyFill="0" applyBorder="0" applyAlignment="0" applyProtection="0"/>
    <xf numFmtId="0" fontId="57" fillId="25" borderId="1" applyNumberFormat="0" applyAlignment="0" applyProtection="0"/>
    <xf numFmtId="0" fontId="58" fillId="26"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7" borderId="2" applyNumberFormat="0" applyFont="0" applyAlignment="0" applyProtection="0"/>
    <xf numFmtId="0" fontId="60" fillId="0" borderId="3" applyNumberFormat="0" applyFill="0" applyAlignment="0" applyProtection="0"/>
    <xf numFmtId="0" fontId="61" fillId="28" borderId="0" applyNumberFormat="0" applyBorder="0" applyAlignment="0" applyProtection="0"/>
    <xf numFmtId="0" fontId="62" fillId="29"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29"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0" borderId="4" applyNumberFormat="0" applyAlignment="0" applyProtection="0"/>
    <xf numFmtId="0" fontId="71" fillId="31" borderId="0" applyNumberFormat="0" applyBorder="0" applyAlignment="0" applyProtection="0"/>
  </cellStyleXfs>
  <cellXfs count="372">
    <xf numFmtId="0" fontId="0" fillId="0" borderId="0" xfId="0" applyAlignment="1">
      <alignment/>
    </xf>
    <xf numFmtId="0" fontId="5" fillId="0" borderId="0" xfId="0" applyFont="1" applyAlignment="1">
      <alignment vertical="center"/>
    </xf>
    <xf numFmtId="176" fontId="5" fillId="0" borderId="0" xfId="0" applyNumberFormat="1" applyFont="1" applyAlignment="1">
      <alignment vertical="center" shrinkToFit="1"/>
    </xf>
    <xf numFmtId="176" fontId="5" fillId="0" borderId="0" xfId="52" applyNumberFormat="1" applyFont="1" applyAlignment="1">
      <alignment vertical="center" shrinkToFit="1"/>
    </xf>
    <xf numFmtId="0" fontId="5" fillId="0" borderId="0" xfId="0" applyFont="1" applyAlignment="1">
      <alignment horizontal="center" vertical="center"/>
    </xf>
    <xf numFmtId="0" fontId="5" fillId="0" borderId="0" xfId="0" applyFont="1" applyAlignment="1">
      <alignment horizontal="left" vertical="center"/>
    </xf>
    <xf numFmtId="0" fontId="6" fillId="0" borderId="0" xfId="0" applyFont="1" applyAlignment="1">
      <alignment vertical="center"/>
    </xf>
    <xf numFmtId="176" fontId="6" fillId="0" borderId="0" xfId="0" applyNumberFormat="1" applyFont="1" applyAlignment="1">
      <alignment vertical="center" shrinkToFit="1"/>
    </xf>
    <xf numFmtId="176" fontId="6" fillId="0" borderId="0" xfId="52" applyNumberFormat="1" applyFont="1" applyAlignment="1">
      <alignment vertical="center" shrinkToFit="1"/>
    </xf>
    <xf numFmtId="0" fontId="6" fillId="0" borderId="0" xfId="0" applyFont="1" applyAlignment="1">
      <alignment horizontal="center" vertical="center"/>
    </xf>
    <xf numFmtId="0" fontId="6" fillId="0" borderId="0" xfId="0" applyFont="1" applyAlignment="1">
      <alignment horizontal="left" vertical="center"/>
    </xf>
    <xf numFmtId="0" fontId="6" fillId="0" borderId="0" xfId="0" applyFont="1" applyBorder="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176" fontId="7" fillId="32" borderId="10" xfId="0" applyNumberFormat="1" applyFont="1" applyFill="1" applyBorder="1" applyAlignment="1">
      <alignment vertical="center" shrinkToFit="1"/>
    </xf>
    <xf numFmtId="0" fontId="7" fillId="0" borderId="0" xfId="0" applyFont="1" applyAlignment="1">
      <alignment vertical="center"/>
    </xf>
    <xf numFmtId="176" fontId="7" fillId="32" borderId="11" xfId="52" applyNumberFormat="1" applyFont="1" applyFill="1" applyBorder="1" applyAlignment="1">
      <alignment vertical="center" shrinkToFit="1"/>
    </xf>
    <xf numFmtId="176" fontId="7" fillId="0" borderId="11" xfId="52" applyNumberFormat="1" applyFont="1" applyBorder="1" applyAlignment="1">
      <alignment vertical="center" shrinkToFit="1"/>
    </xf>
    <xf numFmtId="0" fontId="8" fillId="0" borderId="11" xfId="0" applyFont="1" applyBorder="1" applyAlignment="1">
      <alignment horizontal="center" vertical="center"/>
    </xf>
    <xf numFmtId="177" fontId="7" fillId="0" borderId="12" xfId="0" applyNumberFormat="1" applyFont="1" applyFill="1" applyBorder="1" applyAlignment="1">
      <alignment horizontal="left" vertical="center"/>
    </xf>
    <xf numFmtId="0" fontId="7" fillId="0" borderId="13" xfId="0" applyFont="1" applyFill="1" applyBorder="1" applyAlignment="1">
      <alignment horizontal="left" vertical="center"/>
    </xf>
    <xf numFmtId="177" fontId="7" fillId="0" borderId="14" xfId="0" applyNumberFormat="1" applyFont="1" applyFill="1" applyBorder="1" applyAlignment="1">
      <alignment horizontal="left" vertical="center"/>
    </xf>
    <xf numFmtId="0" fontId="7" fillId="0" borderId="15" xfId="0" applyFont="1" applyFill="1" applyBorder="1" applyAlignment="1">
      <alignment horizontal="left" vertical="center"/>
    </xf>
    <xf numFmtId="0" fontId="8"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176" fontId="7" fillId="32" borderId="18" xfId="52" applyNumberFormat="1" applyFont="1" applyFill="1" applyBorder="1" applyAlignment="1">
      <alignment horizontal="right" vertical="center" shrinkToFit="1"/>
    </xf>
    <xf numFmtId="176" fontId="7" fillId="0" borderId="18" xfId="52" applyNumberFormat="1" applyFont="1" applyBorder="1" applyAlignment="1">
      <alignment horizontal="right" vertical="center" shrinkToFit="1"/>
    </xf>
    <xf numFmtId="0" fontId="8" fillId="0" borderId="18" xfId="0" applyFont="1" applyBorder="1" applyAlignment="1">
      <alignment horizontal="center" vertical="center"/>
    </xf>
    <xf numFmtId="0" fontId="7" fillId="0" borderId="19" xfId="0" applyFont="1" applyFill="1" applyBorder="1" applyAlignment="1">
      <alignment horizontal="left" vertical="center"/>
    </xf>
    <xf numFmtId="0" fontId="7" fillId="0" borderId="20" xfId="0" applyFont="1" applyBorder="1" applyAlignment="1">
      <alignment horizontal="center" vertical="center"/>
    </xf>
    <xf numFmtId="0" fontId="7" fillId="0" borderId="15" xfId="0" applyFont="1" applyFill="1" applyBorder="1" applyAlignment="1">
      <alignment horizontal="left" vertical="center" wrapText="1"/>
    </xf>
    <xf numFmtId="0" fontId="7" fillId="0" borderId="14" xfId="0" applyFont="1" applyBorder="1" applyAlignment="1">
      <alignment horizontal="center" vertical="center"/>
    </xf>
    <xf numFmtId="0" fontId="7" fillId="0" borderId="19" xfId="0" applyFont="1" applyFill="1" applyBorder="1" applyAlignment="1">
      <alignment horizontal="left" vertical="center" wrapText="1"/>
    </xf>
    <xf numFmtId="0" fontId="7" fillId="0" borderId="12" xfId="0" applyFont="1" applyFill="1" applyBorder="1" applyAlignment="1">
      <alignment horizontal="left" vertical="center"/>
    </xf>
    <xf numFmtId="0" fontId="7" fillId="0" borderId="12" xfId="0" applyFont="1" applyFill="1" applyBorder="1" applyAlignment="1">
      <alignment horizontal="left" vertical="center" wrapText="1"/>
    </xf>
    <xf numFmtId="0" fontId="7" fillId="0" borderId="14" xfId="0" applyFont="1" applyFill="1" applyBorder="1" applyAlignment="1">
      <alignment horizontal="left" vertical="center"/>
    </xf>
    <xf numFmtId="176" fontId="9" fillId="32" borderId="18" xfId="52" applyNumberFormat="1" applyFont="1" applyFill="1" applyBorder="1" applyAlignment="1">
      <alignment horizontal="center" vertical="center" wrapText="1" shrinkToFi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5" fillId="0" borderId="0" xfId="0" applyFont="1" applyBorder="1" applyAlignment="1">
      <alignment horizontal="center" vertical="center"/>
    </xf>
    <xf numFmtId="177" fontId="5" fillId="0" borderId="0" xfId="0" applyNumberFormat="1" applyFont="1" applyFill="1" applyBorder="1" applyAlignment="1">
      <alignment horizontal="left" vertical="center"/>
    </xf>
    <xf numFmtId="0" fontId="5" fillId="0" borderId="0" xfId="0" applyFont="1" applyBorder="1" applyAlignment="1">
      <alignment horizontal="left" vertical="center"/>
    </xf>
    <xf numFmtId="0" fontId="10" fillId="0" borderId="0" xfId="0" applyFont="1" applyBorder="1" applyAlignment="1">
      <alignment vertical="center"/>
    </xf>
    <xf numFmtId="0" fontId="11" fillId="0" borderId="0" xfId="0" applyFont="1" applyAlignment="1">
      <alignment vertical="center"/>
    </xf>
    <xf numFmtId="176" fontId="11" fillId="0" borderId="0" xfId="0" applyNumberFormat="1" applyFont="1" applyAlignment="1">
      <alignment vertical="center" shrinkToFit="1"/>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vertical="center"/>
    </xf>
    <xf numFmtId="0" fontId="11" fillId="0" borderId="0" xfId="0" applyFont="1" applyAlignment="1">
      <alignment horizontal="left" vertical="center"/>
    </xf>
    <xf numFmtId="176" fontId="11" fillId="32" borderId="21" xfId="52" applyNumberFormat="1" applyFont="1" applyFill="1" applyBorder="1" applyAlignment="1">
      <alignment vertical="center" shrinkToFit="1"/>
    </xf>
    <xf numFmtId="176" fontId="11" fillId="0" borderId="21" xfId="52" applyNumberFormat="1" applyFont="1" applyBorder="1" applyAlignment="1">
      <alignment vertical="center" shrinkToFit="1"/>
    </xf>
    <xf numFmtId="0" fontId="11" fillId="0" borderId="22" xfId="0" applyFont="1" applyBorder="1" applyAlignment="1">
      <alignment horizontal="center" vertical="center"/>
    </xf>
    <xf numFmtId="0" fontId="11" fillId="0" borderId="12" xfId="0" applyFont="1" applyBorder="1" applyAlignment="1">
      <alignment vertical="center"/>
    </xf>
    <xf numFmtId="0" fontId="11" fillId="0" borderId="23" xfId="0" applyFont="1" applyBorder="1" applyAlignment="1">
      <alignment horizontal="center" vertical="center"/>
    </xf>
    <xf numFmtId="176" fontId="11" fillId="32" borderId="24" xfId="52" applyNumberFormat="1" applyFont="1" applyFill="1" applyBorder="1" applyAlignment="1">
      <alignment vertical="center" shrinkToFit="1"/>
    </xf>
    <xf numFmtId="176" fontId="11" fillId="0" borderId="25" xfId="52" applyNumberFormat="1" applyFont="1" applyBorder="1" applyAlignment="1">
      <alignment vertical="center" shrinkToFit="1"/>
    </xf>
    <xf numFmtId="0" fontId="11" fillId="0" borderId="26" xfId="0" applyFont="1" applyBorder="1" applyAlignment="1">
      <alignment horizontal="center" vertical="center"/>
    </xf>
    <xf numFmtId="0" fontId="11" fillId="0" borderId="27" xfId="0" applyFont="1" applyBorder="1" applyAlignment="1">
      <alignment vertical="center"/>
    </xf>
    <xf numFmtId="0" fontId="11" fillId="0" borderId="28" xfId="0" applyFont="1" applyBorder="1" applyAlignment="1">
      <alignment horizontal="center" vertical="center"/>
    </xf>
    <xf numFmtId="0" fontId="11" fillId="0" borderId="27" xfId="0" applyFont="1" applyBorder="1" applyAlignment="1">
      <alignment horizontal="center" vertical="center"/>
    </xf>
    <xf numFmtId="176" fontId="11" fillId="0" borderId="24" xfId="52" applyNumberFormat="1" applyFont="1" applyBorder="1" applyAlignment="1">
      <alignment vertical="center" shrinkToFit="1"/>
    </xf>
    <xf numFmtId="0" fontId="11" fillId="0" borderId="29" xfId="0" applyFont="1" applyBorder="1" applyAlignment="1">
      <alignment horizontal="center" vertical="center"/>
    </xf>
    <xf numFmtId="176" fontId="11" fillId="32" borderId="10" xfId="0" applyNumberFormat="1" applyFont="1" applyFill="1" applyBorder="1" applyAlignment="1">
      <alignment horizontal="center" vertical="center" wrapText="1" shrinkToFit="1"/>
    </xf>
    <xf numFmtId="176" fontId="11" fillId="0" borderId="10" xfId="0" applyNumberFormat="1" applyFont="1" applyBorder="1" applyAlignment="1">
      <alignment horizontal="center" vertical="center" shrinkToFit="1"/>
    </xf>
    <xf numFmtId="0" fontId="11" fillId="0" borderId="18" xfId="0" applyFont="1" applyBorder="1" applyAlignment="1">
      <alignment horizontal="center" vertical="center"/>
    </xf>
    <xf numFmtId="0" fontId="11" fillId="0" borderId="16" xfId="0" applyFont="1" applyBorder="1" applyAlignment="1">
      <alignment horizontal="center" vertical="center"/>
    </xf>
    <xf numFmtId="0" fontId="11" fillId="0" borderId="17" xfId="0" applyFont="1" applyBorder="1" applyAlignment="1">
      <alignment horizontal="center" vertical="center"/>
    </xf>
    <xf numFmtId="176" fontId="11" fillId="0" borderId="0" xfId="0" applyNumberFormat="1" applyFont="1" applyAlignment="1">
      <alignment horizontal="right" shrinkToFit="1"/>
    </xf>
    <xf numFmtId="0" fontId="0" fillId="0" borderId="0" xfId="0" applyAlignment="1">
      <alignment vertical="center"/>
    </xf>
    <xf numFmtId="0" fontId="13" fillId="0" borderId="0" xfId="0" applyFont="1" applyAlignment="1">
      <alignment vertical="center"/>
    </xf>
    <xf numFmtId="0" fontId="11" fillId="0" borderId="0" xfId="0" applyFont="1" applyAlignment="1">
      <alignment/>
    </xf>
    <xf numFmtId="176" fontId="11" fillId="0" borderId="0" xfId="0" applyNumberFormat="1" applyFont="1" applyAlignment="1">
      <alignment shrinkToFit="1"/>
    </xf>
    <xf numFmtId="176" fontId="11" fillId="0" borderId="0" xfId="0" applyNumberFormat="1" applyFont="1" applyAlignment="1">
      <alignment horizontal="center" shrinkToFit="1"/>
    </xf>
    <xf numFmtId="0" fontId="11" fillId="0" borderId="0" xfId="0" applyFont="1" applyAlignment="1">
      <alignment horizontal="center"/>
    </xf>
    <xf numFmtId="176" fontId="11" fillId="0" borderId="0" xfId="0" applyNumberFormat="1" applyFont="1" applyAlignment="1">
      <alignment horizontal="center" vertical="center" shrinkToFit="1"/>
    </xf>
    <xf numFmtId="176" fontId="11" fillId="32" borderId="30" xfId="52" applyNumberFormat="1" applyFont="1" applyFill="1" applyBorder="1" applyAlignment="1">
      <alignment shrinkToFit="1"/>
    </xf>
    <xf numFmtId="176" fontId="11" fillId="0" borderId="30" xfId="52" applyNumberFormat="1" applyFont="1" applyBorder="1" applyAlignment="1">
      <alignment shrinkToFit="1"/>
    </xf>
    <xf numFmtId="0" fontId="11" fillId="0" borderId="31" xfId="0" applyFont="1" applyBorder="1" applyAlignment="1">
      <alignment horizontal="center" vertical="center"/>
    </xf>
    <xf numFmtId="0" fontId="11" fillId="0" borderId="32" xfId="0" applyFont="1" applyBorder="1" applyAlignment="1">
      <alignment vertical="center"/>
    </xf>
    <xf numFmtId="0" fontId="11" fillId="0" borderId="33" xfId="0" applyFont="1" applyBorder="1" applyAlignment="1">
      <alignment vertical="center"/>
    </xf>
    <xf numFmtId="0" fontId="11" fillId="0" borderId="34" xfId="0" applyFont="1" applyBorder="1" applyAlignment="1">
      <alignment horizontal="center" vertical="center"/>
    </xf>
    <xf numFmtId="176" fontId="11" fillId="32" borderId="25" xfId="52" applyNumberFormat="1" applyFont="1" applyFill="1" applyBorder="1" applyAlignment="1">
      <alignment shrinkToFit="1"/>
    </xf>
    <xf numFmtId="176" fontId="11" fillId="0" borderId="25" xfId="52" applyNumberFormat="1" applyFont="1" applyBorder="1" applyAlignment="1">
      <alignment shrinkToFit="1"/>
    </xf>
    <xf numFmtId="0" fontId="11" fillId="0" borderId="35" xfId="0" applyFont="1" applyBorder="1" applyAlignment="1">
      <alignment vertical="center"/>
    </xf>
    <xf numFmtId="0" fontId="11" fillId="0" borderId="36" xfId="0" applyFont="1" applyBorder="1" applyAlignment="1">
      <alignment vertical="center" wrapText="1"/>
    </xf>
    <xf numFmtId="0" fontId="11" fillId="0" borderId="37" xfId="0" applyFont="1" applyBorder="1" applyAlignment="1">
      <alignment vertical="center" wrapText="1"/>
    </xf>
    <xf numFmtId="0" fontId="11" fillId="0" borderId="35" xfId="0" applyFont="1" applyBorder="1" applyAlignment="1">
      <alignment horizontal="center" vertical="center"/>
    </xf>
    <xf numFmtId="176" fontId="11" fillId="32" borderId="25" xfId="52" applyNumberFormat="1" applyFont="1" applyFill="1" applyBorder="1" applyAlignment="1">
      <alignment vertical="center" shrinkToFit="1"/>
    </xf>
    <xf numFmtId="0" fontId="11" fillId="0" borderId="28" xfId="0" applyFont="1" applyFill="1" applyBorder="1" applyAlignment="1">
      <alignment horizontal="center" vertical="center"/>
    </xf>
    <xf numFmtId="0" fontId="11" fillId="0" borderId="35" xfId="0" applyFont="1" applyBorder="1" applyAlignment="1">
      <alignment horizontal="center" vertical="center" wrapText="1"/>
    </xf>
    <xf numFmtId="176" fontId="11" fillId="32" borderId="38" xfId="52" applyNumberFormat="1" applyFont="1" applyFill="1" applyBorder="1" applyAlignment="1">
      <alignment vertical="center" shrinkToFit="1"/>
    </xf>
    <xf numFmtId="176" fontId="11" fillId="0" borderId="38" xfId="52" applyNumberFormat="1" applyFont="1" applyBorder="1" applyAlignment="1">
      <alignment vertical="center" shrinkToFit="1"/>
    </xf>
    <xf numFmtId="177" fontId="11" fillId="0" borderId="0" xfId="0" applyNumberFormat="1" applyFont="1" applyFill="1" applyBorder="1" applyAlignment="1">
      <alignment horizontal="center" vertical="center"/>
    </xf>
    <xf numFmtId="0" fontId="11" fillId="0" borderId="0" xfId="0" applyFont="1" applyBorder="1" applyAlignment="1">
      <alignment horizontal="center"/>
    </xf>
    <xf numFmtId="0" fontId="14" fillId="0" borderId="0" xfId="0" applyFont="1" applyBorder="1" applyAlignment="1">
      <alignment vertical="center"/>
    </xf>
    <xf numFmtId="0" fontId="11" fillId="0" borderId="0" xfId="0" applyFont="1" applyBorder="1" applyAlignment="1">
      <alignment/>
    </xf>
    <xf numFmtId="176" fontId="11" fillId="0" borderId="39" xfId="52" applyNumberFormat="1" applyFont="1" applyBorder="1" applyAlignment="1">
      <alignment shrinkToFit="1"/>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12" xfId="0" applyFont="1" applyBorder="1" applyAlignment="1">
      <alignment horizontal="left" vertical="center"/>
    </xf>
    <xf numFmtId="176" fontId="11" fillId="0" borderId="40" xfId="52" applyNumberFormat="1" applyFont="1" applyBorder="1" applyAlignment="1">
      <alignment shrinkToFit="1"/>
    </xf>
    <xf numFmtId="0" fontId="11" fillId="0" borderId="33"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left" vertical="center"/>
    </xf>
    <xf numFmtId="0" fontId="11" fillId="0" borderId="27" xfId="0" applyFont="1" applyBorder="1" applyAlignment="1">
      <alignment horizontal="left" vertical="center"/>
    </xf>
    <xf numFmtId="176" fontId="16" fillId="0" borderId="41" xfId="0" applyNumberFormat="1" applyFont="1" applyFill="1" applyBorder="1" applyAlignment="1">
      <alignment horizontal="center" vertical="center" shrinkToFit="1"/>
    </xf>
    <xf numFmtId="0" fontId="16" fillId="0" borderId="16" xfId="0" applyFont="1" applyBorder="1" applyAlignment="1">
      <alignment horizontal="center" vertical="center"/>
    </xf>
    <xf numFmtId="0" fontId="16" fillId="0" borderId="19" xfId="0" applyFont="1" applyBorder="1" applyAlignment="1">
      <alignment horizontal="center" vertical="center"/>
    </xf>
    <xf numFmtId="0" fontId="16" fillId="0" borderId="17" xfId="0" applyFont="1" applyBorder="1" applyAlignment="1">
      <alignment horizontal="center" vertical="center"/>
    </xf>
    <xf numFmtId="176" fontId="17" fillId="0" borderId="0" xfId="0" applyNumberFormat="1" applyFont="1" applyAlignment="1">
      <alignment horizontal="right" shrinkToFit="1"/>
    </xf>
    <xf numFmtId="0" fontId="14" fillId="0" borderId="0" xfId="0" applyFont="1" applyAlignment="1">
      <alignment vertical="center"/>
    </xf>
    <xf numFmtId="0" fontId="7" fillId="33" borderId="27" xfId="0" applyFont="1" applyFill="1" applyBorder="1" applyAlignment="1">
      <alignment horizontal="left" vertical="center" wrapText="1"/>
    </xf>
    <xf numFmtId="0" fontId="7" fillId="33" borderId="27" xfId="0" applyFont="1" applyFill="1" applyBorder="1" applyAlignment="1">
      <alignment horizontal="left" vertical="center"/>
    </xf>
    <xf numFmtId="0" fontId="7" fillId="33" borderId="42" xfId="0" applyFont="1" applyFill="1" applyBorder="1" applyAlignment="1">
      <alignment horizontal="left" vertical="center"/>
    </xf>
    <xf numFmtId="0" fontId="7" fillId="33" borderId="43" xfId="0" applyFont="1" applyFill="1" applyBorder="1" applyAlignment="1">
      <alignment horizontal="left" vertical="center" wrapText="1"/>
    </xf>
    <xf numFmtId="0" fontId="7" fillId="33" borderId="12" xfId="0" applyFont="1" applyFill="1" applyBorder="1" applyAlignment="1">
      <alignment horizontal="left" vertical="center" wrapText="1"/>
    </xf>
    <xf numFmtId="0" fontId="7" fillId="0" borderId="44" xfId="0" applyFont="1" applyBorder="1" applyAlignment="1">
      <alignment horizontal="center" vertical="center"/>
    </xf>
    <xf numFmtId="176" fontId="7" fillId="0" borderId="10" xfId="52" applyNumberFormat="1" applyFont="1" applyBorder="1" applyAlignment="1">
      <alignment horizontal="center" vertical="center" shrinkToFit="1"/>
    </xf>
    <xf numFmtId="0" fontId="11" fillId="0" borderId="45" xfId="0" applyFont="1" applyBorder="1" applyAlignment="1">
      <alignment horizontal="center" vertical="center"/>
    </xf>
    <xf numFmtId="0" fontId="11" fillId="0" borderId="46" xfId="0" applyFont="1" applyBorder="1" applyAlignment="1">
      <alignment horizontal="center" vertical="center"/>
    </xf>
    <xf numFmtId="0" fontId="11" fillId="0" borderId="27" xfId="0" applyFont="1" applyFill="1" applyBorder="1" applyAlignment="1">
      <alignment vertical="center"/>
    </xf>
    <xf numFmtId="0" fontId="11" fillId="0" borderId="27" xfId="0" applyFont="1" applyFill="1" applyBorder="1" applyAlignment="1">
      <alignment horizontal="left" vertical="center"/>
    </xf>
    <xf numFmtId="0" fontId="11" fillId="0" borderId="35" xfId="0" applyFont="1" applyFill="1" applyBorder="1" applyAlignment="1">
      <alignment horizontal="center" vertical="center"/>
    </xf>
    <xf numFmtId="0" fontId="11" fillId="0" borderId="27" xfId="0" applyFont="1" applyFill="1" applyBorder="1" applyAlignment="1">
      <alignment horizontal="center" vertical="center"/>
    </xf>
    <xf numFmtId="0" fontId="7" fillId="33" borderId="36"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0" xfId="0" applyFont="1" applyBorder="1" applyAlignment="1">
      <alignment horizontal="center" vertical="center"/>
    </xf>
    <xf numFmtId="0" fontId="21" fillId="0" borderId="0" xfId="0" applyFont="1" applyBorder="1" applyAlignment="1">
      <alignment horizontal="center" vertical="center" wrapText="1"/>
    </xf>
    <xf numFmtId="0" fontId="21" fillId="0" borderId="0" xfId="0" applyFont="1" applyFill="1" applyBorder="1" applyAlignment="1">
      <alignment horizontal="left" vertical="center"/>
    </xf>
    <xf numFmtId="177" fontId="21" fillId="0" borderId="0" xfId="0" applyNumberFormat="1" applyFont="1" applyFill="1" applyBorder="1" applyAlignment="1">
      <alignment horizontal="left" vertical="center"/>
    </xf>
    <xf numFmtId="0" fontId="22" fillId="0" borderId="0" xfId="0" applyFont="1" applyBorder="1" applyAlignment="1">
      <alignment horizontal="center" vertical="center"/>
    </xf>
    <xf numFmtId="176" fontId="7" fillId="0" borderId="0" xfId="52" applyNumberFormat="1" applyFont="1" applyBorder="1" applyAlignment="1">
      <alignment horizontal="center" vertical="center" shrinkToFit="1"/>
    </xf>
    <xf numFmtId="176" fontId="7" fillId="0" borderId="0" xfId="0" applyNumberFormat="1" applyFont="1" applyFill="1" applyBorder="1" applyAlignment="1">
      <alignment vertical="center" shrinkToFit="1"/>
    </xf>
    <xf numFmtId="0" fontId="11" fillId="0" borderId="0" xfId="0" applyFont="1" applyBorder="1" applyAlignment="1">
      <alignment horizontal="left" vertical="center"/>
    </xf>
    <xf numFmtId="176" fontId="11" fillId="0" borderId="0" xfId="52" applyNumberFormat="1" applyFont="1" applyBorder="1" applyAlignment="1">
      <alignment shrinkToFit="1"/>
    </xf>
    <xf numFmtId="176" fontId="11" fillId="0" borderId="0" xfId="52" applyNumberFormat="1" applyFont="1" applyFill="1" applyBorder="1" applyAlignment="1">
      <alignment shrinkToFit="1"/>
    </xf>
    <xf numFmtId="176" fontId="12" fillId="32" borderId="18" xfId="0" applyNumberFormat="1" applyFont="1" applyFill="1" applyBorder="1" applyAlignment="1">
      <alignment vertical="center" shrinkToFit="1"/>
    </xf>
    <xf numFmtId="176" fontId="12" fillId="34" borderId="18" xfId="0" applyNumberFormat="1" applyFont="1" applyFill="1" applyBorder="1" applyAlignment="1">
      <alignment vertical="center" shrinkToFit="1"/>
    </xf>
    <xf numFmtId="0" fontId="2" fillId="0" borderId="0" xfId="0" applyFont="1" applyFill="1" applyAlignment="1">
      <alignment horizontal="left" vertical="center"/>
    </xf>
    <xf numFmtId="0" fontId="4" fillId="0" borderId="0" xfId="0" applyFont="1" applyFill="1" applyAlignment="1">
      <alignment horizontal="center" vertical="center"/>
    </xf>
    <xf numFmtId="0" fontId="23" fillId="0" borderId="0" xfId="0" applyFont="1" applyFill="1" applyAlignment="1">
      <alignment/>
    </xf>
    <xf numFmtId="0" fontId="23" fillId="0" borderId="47" xfId="0" applyFont="1" applyFill="1" applyBorder="1" applyAlignment="1">
      <alignment/>
    </xf>
    <xf numFmtId="0" fontId="23" fillId="0" borderId="20" xfId="0" applyFont="1" applyFill="1" applyBorder="1" applyAlignment="1">
      <alignment horizontal="center" vertical="center"/>
    </xf>
    <xf numFmtId="0" fontId="23" fillId="0" borderId="48" xfId="0" applyFont="1" applyFill="1" applyBorder="1" applyAlignment="1">
      <alignment horizontal="center" vertical="center" shrinkToFit="1"/>
    </xf>
    <xf numFmtId="0" fontId="24" fillId="0" borderId="43" xfId="0" applyFont="1" applyFill="1" applyBorder="1" applyAlignment="1">
      <alignment horizontal="center" vertical="center"/>
    </xf>
    <xf numFmtId="0" fontId="23" fillId="0" borderId="49"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33" xfId="0" applyFont="1" applyFill="1" applyBorder="1" applyAlignment="1">
      <alignment horizontal="center" vertical="center" shrinkToFit="1"/>
    </xf>
    <xf numFmtId="0" fontId="23" fillId="0" borderId="33" xfId="0" applyFont="1" applyFill="1" applyBorder="1" applyAlignment="1">
      <alignment horizontal="center" vertical="center" wrapText="1"/>
    </xf>
    <xf numFmtId="0" fontId="25" fillId="0" borderId="33" xfId="0" applyFont="1" applyFill="1" applyBorder="1" applyAlignment="1">
      <alignment horizontal="center" vertical="center" wrapText="1"/>
    </xf>
    <xf numFmtId="0" fontId="24" fillId="0" borderId="33" xfId="0" applyFont="1" applyBorder="1" applyAlignment="1">
      <alignment horizontal="center" vertical="center" wrapText="1" shrinkToFit="1"/>
    </xf>
    <xf numFmtId="0" fontId="24" fillId="0" borderId="33"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26" fillId="0" borderId="33" xfId="0" applyFont="1" applyFill="1" applyBorder="1" applyAlignment="1">
      <alignment horizontal="center" vertical="center"/>
    </xf>
    <xf numFmtId="0" fontId="23" fillId="0" borderId="50" xfId="0" applyFont="1" applyFill="1" applyBorder="1" applyAlignment="1">
      <alignment horizontal="center" vertical="center" wrapText="1" shrinkToFit="1"/>
    </xf>
    <xf numFmtId="0" fontId="23" fillId="0" borderId="43" xfId="0" applyFont="1" applyFill="1" applyBorder="1" applyAlignment="1">
      <alignment horizontal="left" vertical="center"/>
    </xf>
    <xf numFmtId="0" fontId="23" fillId="0" borderId="43" xfId="0" applyFont="1" applyFill="1" applyBorder="1" applyAlignment="1">
      <alignment horizontal="center" vertical="center"/>
    </xf>
    <xf numFmtId="0" fontId="23" fillId="0" borderId="27" xfId="0" applyFont="1" applyFill="1" applyBorder="1" applyAlignment="1">
      <alignment horizontal="left" vertical="center"/>
    </xf>
    <xf numFmtId="0" fontId="23" fillId="0" borderId="27" xfId="0" applyFont="1" applyFill="1" applyBorder="1" applyAlignment="1">
      <alignment horizontal="center" vertical="center"/>
    </xf>
    <xf numFmtId="0" fontId="23" fillId="0" borderId="51"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12" xfId="0" applyFont="1" applyFill="1" applyBorder="1" applyAlignment="1">
      <alignment horizontal="left" vertical="center"/>
    </xf>
    <xf numFmtId="0" fontId="23" fillId="0" borderId="12" xfId="0" applyFont="1" applyFill="1" applyBorder="1" applyAlignment="1">
      <alignment horizontal="center" vertical="center"/>
    </xf>
    <xf numFmtId="0" fontId="23" fillId="0" borderId="52" xfId="0" applyFont="1" applyFill="1" applyBorder="1" applyAlignment="1">
      <alignment horizontal="center" vertical="center"/>
    </xf>
    <xf numFmtId="0" fontId="23" fillId="0" borderId="37" xfId="0" applyFont="1" applyFill="1" applyBorder="1" applyAlignment="1">
      <alignment horizontal="left" vertical="center"/>
    </xf>
    <xf numFmtId="0" fontId="23" fillId="0" borderId="37" xfId="0" applyFont="1" applyFill="1" applyBorder="1" applyAlignment="1">
      <alignment horizontal="center" vertical="center" wrapText="1"/>
    </xf>
    <xf numFmtId="0" fontId="23" fillId="0" borderId="37" xfId="0" applyFont="1" applyFill="1" applyBorder="1" applyAlignment="1">
      <alignment horizontal="center" vertical="center"/>
    </xf>
    <xf numFmtId="0" fontId="23" fillId="0" borderId="53"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54" xfId="0" applyFont="1" applyFill="1" applyBorder="1" applyAlignment="1">
      <alignment horizontal="center" vertical="center"/>
    </xf>
    <xf numFmtId="0" fontId="23" fillId="0" borderId="20" xfId="0" applyFont="1" applyFill="1" applyBorder="1" applyAlignment="1">
      <alignment horizontal="left" vertical="center"/>
    </xf>
    <xf numFmtId="0" fontId="23" fillId="0" borderId="55" xfId="0" applyFont="1" applyFill="1" applyBorder="1" applyAlignment="1">
      <alignment horizontal="center" vertical="center"/>
    </xf>
    <xf numFmtId="0" fontId="23" fillId="0" borderId="33" xfId="0" applyFont="1" applyFill="1" applyBorder="1" applyAlignment="1">
      <alignment horizontal="left" vertical="center"/>
    </xf>
    <xf numFmtId="0" fontId="23" fillId="0" borderId="50" xfId="0" applyFont="1" applyFill="1" applyBorder="1" applyAlignment="1">
      <alignment horizontal="center" vertical="center"/>
    </xf>
    <xf numFmtId="0" fontId="23" fillId="0" borderId="0" xfId="0" applyFont="1" applyFill="1" applyBorder="1" applyAlignment="1">
      <alignment/>
    </xf>
    <xf numFmtId="0" fontId="23" fillId="0" borderId="0" xfId="0" applyFont="1" applyFill="1" applyBorder="1" applyAlignment="1">
      <alignment horizontal="left" vertical="center" wrapText="1"/>
    </xf>
    <xf numFmtId="0" fontId="23" fillId="0" borderId="56" xfId="0" applyFont="1" applyFill="1" applyBorder="1" applyAlignment="1">
      <alignment horizontal="center" vertical="center"/>
    </xf>
    <xf numFmtId="0" fontId="23" fillId="0" borderId="43" xfId="0" applyFont="1" applyFill="1" applyBorder="1" applyAlignment="1">
      <alignment horizontal="center" vertical="center" shrinkToFit="1"/>
    </xf>
    <xf numFmtId="0" fontId="23" fillId="0" borderId="43" xfId="0" applyFont="1" applyFill="1" applyBorder="1" applyAlignment="1">
      <alignment horizontal="center" vertical="center" wrapText="1"/>
    </xf>
    <xf numFmtId="0" fontId="25" fillId="0" borderId="43" xfId="0" applyFont="1" applyFill="1" applyBorder="1" applyAlignment="1">
      <alignment horizontal="center" vertical="center" wrapText="1"/>
    </xf>
    <xf numFmtId="0" fontId="24" fillId="0" borderId="43" xfId="0" applyFont="1" applyBorder="1" applyAlignment="1">
      <alignment horizontal="center" vertical="center" wrapText="1" shrinkToFit="1"/>
    </xf>
    <xf numFmtId="0" fontId="24" fillId="0" borderId="43" xfId="0" applyFont="1" applyFill="1" applyBorder="1" applyAlignment="1">
      <alignment horizontal="center" vertical="center" wrapText="1"/>
    </xf>
    <xf numFmtId="0" fontId="26" fillId="0" borderId="43" xfId="0" applyFont="1" applyFill="1" applyBorder="1" applyAlignment="1">
      <alignment horizontal="center" vertical="center"/>
    </xf>
    <xf numFmtId="0" fontId="23" fillId="0" borderId="57" xfId="0" applyFont="1" applyFill="1" applyBorder="1" applyAlignment="1">
      <alignment horizontal="center" vertical="center" wrapText="1" shrinkToFit="1"/>
    </xf>
    <xf numFmtId="0" fontId="27" fillId="0" borderId="0" xfId="0" applyFont="1" applyFill="1" applyBorder="1" applyAlignment="1">
      <alignment horizontal="right" vertical="center" wrapText="1"/>
    </xf>
    <xf numFmtId="0" fontId="27" fillId="0" borderId="23"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22" xfId="0" applyFont="1" applyFill="1" applyBorder="1" applyAlignment="1">
      <alignment horizontal="center" vertical="center"/>
    </xf>
    <xf numFmtId="0" fontId="23" fillId="0" borderId="0" xfId="0" applyFont="1" applyFill="1" applyBorder="1" applyAlignment="1">
      <alignment horizontal="center" vertical="center"/>
    </xf>
    <xf numFmtId="0" fontId="4" fillId="0" borderId="0" xfId="0" applyFont="1" applyFill="1" applyAlignment="1">
      <alignment horizontal="left" vertical="center"/>
    </xf>
    <xf numFmtId="38" fontId="23" fillId="0" borderId="0" xfId="50" applyFont="1" applyFill="1" applyAlignment="1">
      <alignment/>
    </xf>
    <xf numFmtId="0" fontId="23" fillId="0" borderId="0" xfId="0" applyFont="1" applyFill="1" applyBorder="1" applyAlignment="1">
      <alignment vertical="center" wrapText="1"/>
    </xf>
    <xf numFmtId="0" fontId="23" fillId="0" borderId="0" xfId="0" applyFont="1" applyFill="1" applyAlignment="1">
      <alignment horizontal="left" vertical="center" wrapText="1"/>
    </xf>
    <xf numFmtId="0" fontId="23" fillId="0" borderId="0" xfId="0" applyFont="1" applyFill="1" applyAlignment="1">
      <alignment horizontal="left" vertical="center"/>
    </xf>
    <xf numFmtId="0" fontId="23" fillId="0" borderId="0" xfId="0" applyFont="1" applyFill="1" applyAlignment="1">
      <alignment horizontal="left" vertical="top" wrapText="1"/>
    </xf>
    <xf numFmtId="0" fontId="23" fillId="0" borderId="0" xfId="0" applyFont="1" applyFill="1" applyAlignment="1">
      <alignment horizontal="left" vertical="top"/>
    </xf>
    <xf numFmtId="0" fontId="7" fillId="0" borderId="16" xfId="0" applyFont="1" applyBorder="1" applyAlignment="1">
      <alignment horizontal="center" vertical="center" wrapText="1"/>
    </xf>
    <xf numFmtId="0" fontId="11" fillId="0" borderId="19" xfId="0" applyFont="1" applyBorder="1" applyAlignment="1">
      <alignment horizontal="center" vertical="center" wrapText="1"/>
    </xf>
    <xf numFmtId="0" fontId="11" fillId="0" borderId="35" xfId="0" applyFont="1" applyBorder="1" applyAlignment="1">
      <alignment horizontal="left" vertical="center"/>
    </xf>
    <xf numFmtId="0" fontId="11" fillId="0" borderId="13" xfId="0" applyFont="1" applyBorder="1" applyAlignment="1">
      <alignment horizontal="left" vertical="center"/>
    </xf>
    <xf numFmtId="0" fontId="11" fillId="0" borderId="58" xfId="0" applyFont="1" applyBorder="1" applyAlignment="1">
      <alignment horizontal="left" vertical="center"/>
    </xf>
    <xf numFmtId="0" fontId="11" fillId="0" borderId="58" xfId="0" applyFont="1" applyBorder="1" applyAlignment="1">
      <alignment horizontal="left" vertical="center" wrapText="1"/>
    </xf>
    <xf numFmtId="0" fontId="11" fillId="0" borderId="59" xfId="0" applyFont="1" applyBorder="1" applyAlignment="1">
      <alignment horizontal="left" vertical="center" wrapText="1"/>
    </xf>
    <xf numFmtId="0" fontId="11" fillId="0" borderId="42" xfId="0" applyFont="1" applyBorder="1" applyAlignment="1">
      <alignment horizontal="left" vertical="center"/>
    </xf>
    <xf numFmtId="0" fontId="7" fillId="35" borderId="42" xfId="0" applyFont="1" applyFill="1" applyBorder="1" applyAlignment="1">
      <alignment horizontal="left" vertical="center"/>
    </xf>
    <xf numFmtId="0" fontId="7" fillId="35" borderId="15" xfId="0" applyFont="1" applyFill="1" applyBorder="1" applyAlignment="1">
      <alignment horizontal="left" vertical="center"/>
    </xf>
    <xf numFmtId="0" fontId="7" fillId="35" borderId="12" xfId="0" applyFont="1" applyFill="1" applyBorder="1" applyAlignment="1">
      <alignment horizontal="left" vertical="center"/>
    </xf>
    <xf numFmtId="0" fontId="7" fillId="35" borderId="35" xfId="0" applyFont="1" applyFill="1" applyBorder="1" applyAlignment="1">
      <alignment horizontal="left" vertical="center"/>
    </xf>
    <xf numFmtId="0" fontId="7" fillId="35" borderId="27" xfId="0" applyFont="1" applyFill="1" applyBorder="1" applyAlignment="1">
      <alignment horizontal="left" vertical="center"/>
    </xf>
    <xf numFmtId="0" fontId="7" fillId="35" borderId="48" xfId="0" applyFont="1" applyFill="1" applyBorder="1" applyAlignment="1">
      <alignment horizontal="left" vertical="center"/>
    </xf>
    <xf numFmtId="177" fontId="72" fillId="0" borderId="0" xfId="0" applyNumberFormat="1" applyFont="1" applyFill="1" applyBorder="1" applyAlignment="1">
      <alignment horizontal="left" vertical="center"/>
    </xf>
    <xf numFmtId="0" fontId="73" fillId="0" borderId="19" xfId="0" applyFont="1" applyBorder="1" applyAlignment="1">
      <alignment horizontal="center" vertical="center" wrapText="1"/>
    </xf>
    <xf numFmtId="0" fontId="74" fillId="35" borderId="42" xfId="0" applyFont="1" applyFill="1" applyBorder="1" applyAlignment="1">
      <alignment horizontal="left" vertical="center"/>
    </xf>
    <xf numFmtId="0" fontId="74" fillId="0" borderId="13" xfId="0" applyFont="1" applyFill="1" applyBorder="1" applyAlignment="1">
      <alignment horizontal="left" vertical="center"/>
    </xf>
    <xf numFmtId="0" fontId="74" fillId="33" borderId="42" xfId="0" applyFont="1" applyFill="1" applyBorder="1" applyAlignment="1">
      <alignment horizontal="left" vertical="center"/>
    </xf>
    <xf numFmtId="0" fontId="74" fillId="33" borderId="27" xfId="0" applyFont="1" applyFill="1" applyBorder="1" applyAlignment="1">
      <alignment horizontal="left" vertical="center"/>
    </xf>
    <xf numFmtId="0" fontId="74" fillId="0" borderId="15" xfId="0" applyFont="1" applyFill="1" applyBorder="1" applyAlignment="1">
      <alignment horizontal="left" vertical="center"/>
    </xf>
    <xf numFmtId="0" fontId="74" fillId="35" borderId="35" xfId="0" applyFont="1" applyFill="1" applyBorder="1" applyAlignment="1">
      <alignment horizontal="left" vertical="center"/>
    </xf>
    <xf numFmtId="0" fontId="74" fillId="0" borderId="13" xfId="0" applyFont="1" applyFill="1" applyBorder="1" applyAlignment="1">
      <alignment horizontal="left" vertical="center" wrapText="1"/>
    </xf>
    <xf numFmtId="0" fontId="74" fillId="35" borderId="15" xfId="0" applyFont="1" applyFill="1" applyBorder="1" applyAlignment="1">
      <alignment horizontal="left" vertical="center"/>
    </xf>
    <xf numFmtId="0" fontId="74" fillId="35" borderId="58" xfId="0" applyFont="1" applyFill="1" applyBorder="1" applyAlignment="1">
      <alignment horizontal="left" vertical="center"/>
    </xf>
    <xf numFmtId="0" fontId="74" fillId="0" borderId="15" xfId="0" applyFont="1" applyFill="1" applyBorder="1" applyAlignment="1">
      <alignment horizontal="left" vertical="center" wrapText="1"/>
    </xf>
    <xf numFmtId="0" fontId="74" fillId="35" borderId="48" xfId="0" applyFont="1" applyFill="1" applyBorder="1" applyAlignment="1">
      <alignment horizontal="left" vertical="center"/>
    </xf>
    <xf numFmtId="0" fontId="74" fillId="0" borderId="19" xfId="0" applyFont="1" applyFill="1" applyBorder="1" applyAlignment="1">
      <alignment horizontal="left" vertical="center"/>
    </xf>
    <xf numFmtId="0" fontId="74" fillId="0" borderId="60" xfId="0" applyFont="1" applyFill="1" applyBorder="1" applyAlignment="1">
      <alignment horizontal="left" vertical="center"/>
    </xf>
    <xf numFmtId="177" fontId="74" fillId="0" borderId="15" xfId="0" applyNumberFormat="1" applyFont="1" applyFill="1" applyBorder="1" applyAlignment="1">
      <alignment horizontal="left" vertical="center"/>
    </xf>
    <xf numFmtId="178" fontId="74" fillId="0" borderId="16" xfId="0" applyNumberFormat="1" applyFont="1" applyFill="1" applyBorder="1" applyAlignment="1">
      <alignment horizontal="left" vertical="center"/>
    </xf>
    <xf numFmtId="179" fontId="74" fillId="0" borderId="14" xfId="0" applyNumberFormat="1" applyFont="1" applyFill="1" applyBorder="1" applyAlignment="1">
      <alignment horizontal="left" vertical="center"/>
    </xf>
    <xf numFmtId="180" fontId="74" fillId="0" borderId="14" xfId="0" applyNumberFormat="1" applyFont="1" applyFill="1" applyBorder="1" applyAlignment="1">
      <alignment horizontal="left" vertical="center"/>
    </xf>
    <xf numFmtId="177" fontId="74" fillId="0" borderId="0" xfId="0" applyNumberFormat="1" applyFont="1" applyFill="1" applyBorder="1" applyAlignment="1">
      <alignment horizontal="left" vertical="center"/>
    </xf>
    <xf numFmtId="0" fontId="75" fillId="0" borderId="0" xfId="0" applyFont="1" applyBorder="1" applyAlignment="1">
      <alignment horizontal="left" vertical="center"/>
    </xf>
    <xf numFmtId="0" fontId="75" fillId="0" borderId="0" xfId="0" applyFont="1" applyAlignment="1">
      <alignment horizontal="left" vertical="center"/>
    </xf>
    <xf numFmtId="0" fontId="72" fillId="0" borderId="0" xfId="0" applyFont="1" applyAlignment="1">
      <alignment horizontal="left" vertical="center"/>
    </xf>
    <xf numFmtId="0" fontId="72" fillId="0" borderId="0" xfId="0" applyFont="1" applyBorder="1" applyAlignment="1">
      <alignment horizontal="right" vertical="center"/>
    </xf>
    <xf numFmtId="0" fontId="73" fillId="0" borderId="18" xfId="0" applyFont="1" applyBorder="1" applyAlignment="1">
      <alignment horizontal="center" vertical="center" wrapText="1"/>
    </xf>
    <xf numFmtId="0" fontId="76" fillId="33" borderId="26" xfId="0" applyFont="1" applyFill="1" applyBorder="1" applyAlignment="1">
      <alignment horizontal="right" vertical="center"/>
    </xf>
    <xf numFmtId="0" fontId="76" fillId="33" borderId="31" xfId="0" applyFont="1" applyFill="1" applyBorder="1" applyAlignment="1">
      <alignment horizontal="right" vertical="center"/>
    </xf>
    <xf numFmtId="0" fontId="76" fillId="0" borderId="22" xfId="0" applyFont="1" applyFill="1" applyBorder="1" applyAlignment="1">
      <alignment horizontal="right" vertical="center"/>
    </xf>
    <xf numFmtId="0" fontId="76" fillId="0" borderId="61" xfId="0" applyFont="1" applyFill="1" applyBorder="1" applyAlignment="1">
      <alignment horizontal="right" vertical="center"/>
    </xf>
    <xf numFmtId="0" fontId="76" fillId="33" borderId="61" xfId="0" applyFont="1" applyFill="1" applyBorder="1" applyAlignment="1">
      <alignment horizontal="right" vertical="center"/>
    </xf>
    <xf numFmtId="0" fontId="76" fillId="0" borderId="12" xfId="0" applyFont="1" applyFill="1" applyBorder="1" applyAlignment="1">
      <alignment horizontal="right" vertical="center"/>
    </xf>
    <xf numFmtId="0" fontId="76" fillId="33" borderId="45" xfId="0" applyFont="1" applyFill="1" applyBorder="1" applyAlignment="1">
      <alignment horizontal="right" vertical="center"/>
    </xf>
    <xf numFmtId="0" fontId="76" fillId="33" borderId="57" xfId="0" applyFont="1" applyFill="1" applyBorder="1" applyAlignment="1">
      <alignment horizontal="right" vertical="center"/>
    </xf>
    <xf numFmtId="0" fontId="76" fillId="0" borderId="18" xfId="0" applyFont="1" applyFill="1" applyBorder="1" applyAlignment="1">
      <alignment horizontal="right" vertical="center"/>
    </xf>
    <xf numFmtId="0" fontId="76" fillId="0" borderId="62" xfId="0" applyFont="1" applyFill="1" applyBorder="1" applyAlignment="1">
      <alignment horizontal="right" vertical="center"/>
    </xf>
    <xf numFmtId="0" fontId="76" fillId="0" borderId="54" xfId="0" applyFont="1" applyBorder="1" applyAlignment="1">
      <alignment horizontal="right" vertical="center"/>
    </xf>
    <xf numFmtId="0" fontId="76" fillId="0" borderId="0" xfId="0" applyFont="1" applyBorder="1" applyAlignment="1">
      <alignment horizontal="right" vertical="center"/>
    </xf>
    <xf numFmtId="0" fontId="75" fillId="0" borderId="0" xfId="0" applyFont="1" applyBorder="1" applyAlignment="1">
      <alignment horizontal="right" vertical="center"/>
    </xf>
    <xf numFmtId="0" fontId="75" fillId="0" borderId="0" xfId="0" applyFont="1" applyAlignment="1">
      <alignment horizontal="right" vertical="center"/>
    </xf>
    <xf numFmtId="0" fontId="72" fillId="0" borderId="0" xfId="0" applyFont="1" applyAlignment="1">
      <alignment horizontal="right" vertical="center"/>
    </xf>
    <xf numFmtId="176" fontId="11" fillId="32" borderId="51" xfId="52" applyNumberFormat="1" applyFont="1" applyFill="1" applyBorder="1" applyAlignment="1">
      <alignment shrinkToFit="1"/>
    </xf>
    <xf numFmtId="176" fontId="11" fillId="32" borderId="52" xfId="52" applyNumberFormat="1" applyFont="1" applyFill="1" applyBorder="1" applyAlignment="1">
      <alignment shrinkToFit="1"/>
    </xf>
    <xf numFmtId="0" fontId="11" fillId="0" borderId="63" xfId="0" applyFont="1" applyBorder="1" applyAlignment="1">
      <alignment horizontal="center" vertical="center"/>
    </xf>
    <xf numFmtId="0" fontId="11" fillId="0" borderId="37" xfId="0" applyFont="1" applyBorder="1" applyAlignment="1">
      <alignment horizontal="center" vertical="center" wrapText="1"/>
    </xf>
    <xf numFmtId="176" fontId="7" fillId="32" borderId="11" xfId="52" applyNumberFormat="1" applyFont="1" applyFill="1" applyBorder="1" applyAlignment="1">
      <alignment horizontal="right" vertical="center" shrinkToFit="1"/>
    </xf>
    <xf numFmtId="176" fontId="7" fillId="0" borderId="11" xfId="52" applyNumberFormat="1" applyFont="1" applyBorder="1" applyAlignment="1">
      <alignment horizontal="center" vertical="center" shrinkToFit="1"/>
    </xf>
    <xf numFmtId="176" fontId="7" fillId="0" borderId="11" xfId="52" applyNumberFormat="1" applyFont="1" applyBorder="1" applyAlignment="1">
      <alignment horizontal="right" vertical="center" shrinkToFit="1"/>
    </xf>
    <xf numFmtId="0" fontId="7" fillId="0" borderId="14" xfId="0" applyFont="1" applyFill="1" applyBorder="1" applyAlignment="1">
      <alignment horizontal="center" vertical="center"/>
    </xf>
    <xf numFmtId="176" fontId="11" fillId="0" borderId="64" xfId="0" applyNumberFormat="1" applyFont="1" applyBorder="1" applyAlignment="1">
      <alignment horizontal="center" vertical="center" shrinkToFit="1"/>
    </xf>
    <xf numFmtId="176" fontId="20" fillId="0" borderId="0" xfId="0" applyNumberFormat="1" applyFont="1" applyAlignment="1">
      <alignment horizontal="right" shrinkToFit="1"/>
    </xf>
    <xf numFmtId="0" fontId="7" fillId="33" borderId="36" xfId="0" applyFont="1" applyFill="1" applyBorder="1" applyAlignment="1">
      <alignment horizontal="left" vertical="center"/>
    </xf>
    <xf numFmtId="0" fontId="74" fillId="33" borderId="58" xfId="0" applyFont="1" applyFill="1" applyBorder="1" applyAlignment="1">
      <alignment horizontal="left" vertical="center"/>
    </xf>
    <xf numFmtId="0" fontId="7" fillId="33" borderId="60" xfId="0" applyFont="1" applyFill="1" applyBorder="1" applyAlignment="1">
      <alignment horizontal="left" vertical="center"/>
    </xf>
    <xf numFmtId="0" fontId="74" fillId="33" borderId="60" xfId="0" applyFont="1" applyFill="1" applyBorder="1" applyAlignment="1">
      <alignment horizontal="left" vertical="center"/>
    </xf>
    <xf numFmtId="0" fontId="7" fillId="35" borderId="43" xfId="0" applyFont="1" applyFill="1" applyBorder="1" applyAlignment="1">
      <alignment horizontal="left" vertical="center"/>
    </xf>
    <xf numFmtId="176" fontId="7" fillId="36" borderId="54" xfId="0" applyNumberFormat="1" applyFont="1" applyFill="1" applyBorder="1" applyAlignment="1">
      <alignment vertical="center" shrinkToFit="1"/>
    </xf>
    <xf numFmtId="176" fontId="12" fillId="0" borderId="17" xfId="52" applyNumberFormat="1" applyFont="1" applyBorder="1" applyAlignment="1">
      <alignment horizontal="center" vertical="center" shrinkToFit="1"/>
    </xf>
    <xf numFmtId="0" fontId="77" fillId="0" borderId="13" xfId="0" applyFont="1" applyFill="1" applyBorder="1" applyAlignment="1">
      <alignment horizontal="left" vertical="center" wrapText="1"/>
    </xf>
    <xf numFmtId="0" fontId="7" fillId="0" borderId="44" xfId="0" applyFont="1" applyFill="1" applyBorder="1" applyAlignment="1">
      <alignment horizontal="center" vertical="center"/>
    </xf>
    <xf numFmtId="181" fontId="74" fillId="0" borderId="15" xfId="0" applyNumberFormat="1" applyFont="1" applyFill="1" applyBorder="1" applyAlignment="1">
      <alignment horizontal="left" vertical="center"/>
    </xf>
    <xf numFmtId="176" fontId="7" fillId="0" borderId="10" xfId="52" applyNumberFormat="1" applyFont="1" applyBorder="1" applyAlignment="1">
      <alignment horizontal="right" vertical="center" shrinkToFit="1"/>
    </xf>
    <xf numFmtId="176" fontId="7" fillId="32" borderId="10" xfId="52" applyNumberFormat="1" applyFont="1" applyFill="1" applyBorder="1" applyAlignment="1">
      <alignment horizontal="right" vertical="center" shrinkToFit="1"/>
    </xf>
    <xf numFmtId="177" fontId="7" fillId="0" borderId="16" xfId="0" applyNumberFormat="1" applyFont="1" applyFill="1" applyBorder="1" applyAlignment="1">
      <alignment horizontal="left" vertical="center"/>
    </xf>
    <xf numFmtId="177" fontId="74" fillId="0" borderId="19" xfId="0" applyNumberFormat="1" applyFont="1" applyFill="1" applyBorder="1" applyAlignment="1">
      <alignment horizontal="left" vertical="center"/>
    </xf>
    <xf numFmtId="0" fontId="11" fillId="0" borderId="27" xfId="0" applyFont="1" applyBorder="1" applyAlignment="1">
      <alignment vertical="center" wrapText="1"/>
    </xf>
    <xf numFmtId="0" fontId="7" fillId="0" borderId="14" xfId="0" applyFont="1" applyBorder="1" applyAlignment="1">
      <alignment horizontal="center" vertical="center" wrapText="1"/>
    </xf>
    <xf numFmtId="0" fontId="7" fillId="0" borderId="16" xfId="0" applyFont="1" applyFill="1" applyBorder="1" applyAlignment="1">
      <alignment horizontal="center" vertical="center" wrapText="1"/>
    </xf>
    <xf numFmtId="177" fontId="7" fillId="0" borderId="14" xfId="0" applyNumberFormat="1" applyFont="1" applyFill="1" applyBorder="1" applyAlignment="1">
      <alignment horizontal="left" vertical="center" wrapText="1"/>
    </xf>
    <xf numFmtId="184" fontId="74" fillId="0" borderId="14" xfId="0" applyNumberFormat="1" applyFont="1" applyFill="1" applyBorder="1" applyAlignment="1">
      <alignment horizontal="left" vertical="center"/>
    </xf>
    <xf numFmtId="0" fontId="76" fillId="0" borderId="54" xfId="0" applyFont="1" applyFill="1" applyBorder="1" applyAlignment="1">
      <alignment horizontal="right" vertical="center"/>
    </xf>
    <xf numFmtId="0" fontId="8" fillId="0" borderId="11" xfId="0" applyFont="1" applyFill="1" applyBorder="1" applyAlignment="1">
      <alignment horizontal="center" vertical="center"/>
    </xf>
    <xf numFmtId="176" fontId="7" fillId="0" borderId="10" xfId="52" applyNumberFormat="1" applyFont="1" applyFill="1" applyBorder="1" applyAlignment="1">
      <alignment horizontal="center" vertical="center" shrinkToFit="1"/>
    </xf>
    <xf numFmtId="0" fontId="7" fillId="0" borderId="14" xfId="0" applyFont="1" applyFill="1" applyBorder="1" applyAlignment="1">
      <alignment horizontal="left" vertical="center" wrapText="1"/>
    </xf>
    <xf numFmtId="0" fontId="7" fillId="0" borderId="15" xfId="0" applyFont="1" applyBorder="1" applyAlignment="1">
      <alignment horizontal="center" vertical="center"/>
    </xf>
    <xf numFmtId="0" fontId="7" fillId="0" borderId="65" xfId="0" applyFont="1" applyBorder="1" applyAlignment="1">
      <alignment horizontal="center" vertical="center" wrapText="1"/>
    </xf>
    <xf numFmtId="0" fontId="7" fillId="0" borderId="19" xfId="0" applyFont="1" applyBorder="1" applyAlignment="1">
      <alignment horizontal="center" vertical="center"/>
    </xf>
    <xf numFmtId="0" fontId="7" fillId="0" borderId="60" xfId="0" applyFont="1" applyBorder="1" applyAlignment="1">
      <alignment horizontal="center" vertical="center"/>
    </xf>
    <xf numFmtId="0" fontId="7" fillId="0" borderId="15" xfId="0" applyFont="1" applyBorder="1" applyAlignment="1">
      <alignment horizontal="center" vertical="center" wrapText="1"/>
    </xf>
    <xf numFmtId="0" fontId="7" fillId="0" borderId="15" xfId="0" applyFont="1" applyFill="1" applyBorder="1" applyAlignment="1">
      <alignment horizontal="center" vertical="center" wrapText="1"/>
    </xf>
    <xf numFmtId="176" fontId="9" fillId="0" borderId="54" xfId="52" applyNumberFormat="1" applyFont="1" applyBorder="1" applyAlignment="1">
      <alignment horizontal="center" vertical="center" shrinkToFit="1"/>
    </xf>
    <xf numFmtId="0" fontId="7" fillId="33" borderId="66" xfId="0" applyFont="1" applyFill="1" applyBorder="1" applyAlignment="1">
      <alignment horizontal="left" vertical="center" wrapText="1"/>
    </xf>
    <xf numFmtId="0" fontId="7" fillId="35" borderId="36" xfId="0" applyFont="1" applyFill="1" applyBorder="1" applyAlignment="1">
      <alignment horizontal="left" vertical="center"/>
    </xf>
    <xf numFmtId="0" fontId="9" fillId="0" borderId="10" xfId="0" applyFont="1" applyBorder="1" applyAlignment="1">
      <alignment horizontal="center" vertical="center" wrapText="1"/>
    </xf>
    <xf numFmtId="0" fontId="7" fillId="0" borderId="60" xfId="0" applyFont="1" applyFill="1" applyBorder="1" applyAlignment="1">
      <alignment horizontal="left" vertical="center" wrapText="1"/>
    </xf>
    <xf numFmtId="0" fontId="11" fillId="0" borderId="35" xfId="0" applyFont="1" applyFill="1" applyBorder="1" applyAlignment="1">
      <alignment vertical="center" wrapText="1"/>
    </xf>
    <xf numFmtId="0" fontId="11" fillId="0" borderId="35" xfId="0" applyFont="1" applyBorder="1" applyAlignment="1">
      <alignment vertical="center" wrapText="1"/>
    </xf>
    <xf numFmtId="0" fontId="23" fillId="0" borderId="67" xfId="0" applyFont="1" applyFill="1" applyBorder="1" applyAlignment="1">
      <alignment horizontal="center" vertical="center"/>
    </xf>
    <xf numFmtId="0" fontId="23" fillId="0" borderId="18" xfId="0" applyFont="1" applyFill="1" applyBorder="1" applyAlignment="1">
      <alignment horizontal="center" vertical="center"/>
    </xf>
    <xf numFmtId="0" fontId="23" fillId="0" borderId="61" xfId="0" applyFont="1" applyFill="1" applyBorder="1" applyAlignment="1">
      <alignment horizontal="center" vertical="center"/>
    </xf>
    <xf numFmtId="0" fontId="8" fillId="0" borderId="68" xfId="0" applyFont="1" applyBorder="1" applyAlignment="1">
      <alignment horizontal="center" vertical="center"/>
    </xf>
    <xf numFmtId="0" fontId="8" fillId="0" borderId="11" xfId="0" applyFont="1" applyBorder="1" applyAlignment="1">
      <alignment horizontal="center" vertical="center"/>
    </xf>
    <xf numFmtId="176" fontId="7" fillId="0" borderId="68" xfId="52" applyNumberFormat="1" applyFont="1" applyBorder="1" applyAlignment="1">
      <alignment horizontal="right" vertical="center" shrinkToFit="1"/>
    </xf>
    <xf numFmtId="176" fontId="7" fillId="0" borderId="11" xfId="52" applyNumberFormat="1" applyFont="1" applyBorder="1" applyAlignment="1">
      <alignment horizontal="right" vertical="center" shrinkToFit="1"/>
    </xf>
    <xf numFmtId="176" fontId="7" fillId="32" borderId="68" xfId="52" applyNumberFormat="1" applyFont="1" applyFill="1" applyBorder="1" applyAlignment="1">
      <alignment horizontal="right" vertical="center" shrinkToFit="1"/>
    </xf>
    <xf numFmtId="176" fontId="7" fillId="32" borderId="11" xfId="52" applyNumberFormat="1" applyFont="1" applyFill="1" applyBorder="1" applyAlignment="1">
      <alignment horizontal="right" vertical="center" shrinkToFit="1"/>
    </xf>
    <xf numFmtId="0" fontId="7" fillId="0" borderId="69" xfId="0" applyFont="1" applyBorder="1" applyAlignment="1">
      <alignment horizontal="center" vertical="center"/>
    </xf>
    <xf numFmtId="0" fontId="7" fillId="0" borderId="44" xfId="0" applyFont="1" applyBorder="1" applyAlignment="1">
      <alignment horizontal="center" vertical="center"/>
    </xf>
    <xf numFmtId="0" fontId="7" fillId="0" borderId="65" xfId="0" applyFont="1" applyBorder="1" applyAlignment="1">
      <alignment horizontal="center" vertical="center"/>
    </xf>
    <xf numFmtId="0" fontId="7" fillId="0" borderId="14" xfId="0" applyFont="1" applyBorder="1" applyAlignment="1">
      <alignment horizontal="center" vertical="center"/>
    </xf>
    <xf numFmtId="176" fontId="7" fillId="0" borderId="70" xfId="52" applyNumberFormat="1" applyFont="1" applyBorder="1" applyAlignment="1">
      <alignment horizontal="right" vertical="center" shrinkToFit="1"/>
    </xf>
    <xf numFmtId="0" fontId="7" fillId="0" borderId="71" xfId="0" applyFont="1" applyBorder="1" applyAlignment="1">
      <alignment horizontal="center" vertical="center"/>
    </xf>
    <xf numFmtId="0" fontId="8" fillId="0" borderId="70" xfId="0" applyFont="1" applyBorder="1" applyAlignment="1">
      <alignment horizontal="center" vertical="center"/>
    </xf>
    <xf numFmtId="176" fontId="7" fillId="0" borderId="68" xfId="52" applyNumberFormat="1" applyFont="1" applyBorder="1" applyAlignment="1">
      <alignment horizontal="center" vertical="center" shrinkToFit="1"/>
    </xf>
    <xf numFmtId="176" fontId="7" fillId="0" borderId="11" xfId="52" applyNumberFormat="1" applyFont="1" applyBorder="1" applyAlignment="1">
      <alignment horizontal="center" vertical="center" shrinkToFit="1"/>
    </xf>
    <xf numFmtId="0" fontId="7" fillId="0" borderId="42" xfId="0" applyFont="1" applyBorder="1" applyAlignment="1">
      <alignment horizontal="center" vertical="center"/>
    </xf>
    <xf numFmtId="0" fontId="7" fillId="0" borderId="20" xfId="0" applyFont="1" applyBorder="1" applyAlignment="1">
      <alignment horizontal="center" vertical="center"/>
    </xf>
    <xf numFmtId="176" fontId="7" fillId="32" borderId="70" xfId="52" applyNumberFormat="1" applyFont="1" applyFill="1" applyBorder="1" applyAlignment="1">
      <alignment horizontal="right" vertical="center" shrinkToFit="1"/>
    </xf>
    <xf numFmtId="0" fontId="7" fillId="0" borderId="20" xfId="0" applyFont="1" applyBorder="1" applyAlignment="1">
      <alignment horizontal="center" vertical="center" wrapText="1"/>
    </xf>
    <xf numFmtId="0" fontId="7" fillId="0" borderId="14" xfId="0" applyFont="1" applyBorder="1" applyAlignment="1">
      <alignment horizontal="center" vertical="center" wrapText="1"/>
    </xf>
    <xf numFmtId="0" fontId="11" fillId="0" borderId="33" xfId="0" applyFont="1" applyBorder="1" applyAlignment="1">
      <alignment vertical="center"/>
    </xf>
    <xf numFmtId="0" fontId="11" fillId="0" borderId="36" xfId="0" applyFont="1" applyBorder="1" applyAlignment="1">
      <alignment vertical="center"/>
    </xf>
    <xf numFmtId="0" fontId="11" fillId="0" borderId="34" xfId="0" applyFont="1" applyBorder="1" applyAlignment="1">
      <alignment horizontal="center" vertical="center"/>
    </xf>
    <xf numFmtId="0" fontId="11" fillId="0" borderId="29" xfId="0" applyFont="1" applyBorder="1" applyAlignment="1">
      <alignment horizontal="center" vertical="center"/>
    </xf>
    <xf numFmtId="0" fontId="11" fillId="0" borderId="64" xfId="0" applyFont="1" applyBorder="1" applyAlignment="1">
      <alignment horizontal="center" vertical="center"/>
    </xf>
    <xf numFmtId="0" fontId="11" fillId="0" borderId="72" xfId="0" applyFont="1" applyBorder="1" applyAlignment="1">
      <alignment horizontal="center" vertical="center"/>
    </xf>
    <xf numFmtId="0" fontId="19" fillId="0" borderId="0" xfId="0" applyFont="1" applyFill="1" applyBorder="1" applyAlignment="1">
      <alignment horizontal="left" vertical="center" wrapText="1"/>
    </xf>
    <xf numFmtId="0" fontId="23" fillId="0" borderId="0" xfId="0" applyFont="1" applyFill="1" applyAlignment="1">
      <alignment horizontal="left" vertical="center" wrapText="1"/>
    </xf>
    <xf numFmtId="0" fontId="23" fillId="0" borderId="64"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4" fillId="0" borderId="0" xfId="0" applyFont="1" applyFill="1" applyAlignment="1">
      <alignment horizontal="left" vertical="center"/>
    </xf>
    <xf numFmtId="0" fontId="4" fillId="0" borderId="0" xfId="0" applyFont="1" applyFill="1" applyBorder="1" applyAlignment="1">
      <alignment horizontal="left" vertical="center" wrapText="1"/>
    </xf>
    <xf numFmtId="0" fontId="23" fillId="0" borderId="71" xfId="0" applyFont="1" applyFill="1" applyBorder="1" applyAlignment="1">
      <alignment horizontal="center" vertical="center" wrapText="1"/>
    </xf>
    <xf numFmtId="0" fontId="23" fillId="0" borderId="44" xfId="0" applyFont="1" applyFill="1" applyBorder="1" applyAlignment="1">
      <alignment horizontal="center" vertical="center" wrapText="1"/>
    </xf>
    <xf numFmtId="0" fontId="23" fillId="0" borderId="69" xfId="0" applyFont="1" applyFill="1" applyBorder="1" applyAlignment="1">
      <alignment horizontal="center" vertical="center" wrapText="1"/>
    </xf>
    <xf numFmtId="0" fontId="23" fillId="0" borderId="64" xfId="0" applyFont="1" applyFill="1" applyBorder="1" applyAlignment="1">
      <alignment horizontal="left" vertical="center" wrapText="1"/>
    </xf>
    <xf numFmtId="0" fontId="23" fillId="0" borderId="41" xfId="0" applyFont="1" applyFill="1" applyBorder="1" applyAlignment="1">
      <alignment horizontal="left" vertical="center" wrapText="1"/>
    </xf>
    <xf numFmtId="0" fontId="23" fillId="0" borderId="20" xfId="0" applyFont="1" applyFill="1" applyBorder="1" applyAlignment="1">
      <alignment horizontal="center" vertical="center"/>
    </xf>
    <xf numFmtId="0" fontId="23" fillId="0" borderId="65" xfId="0" applyFont="1" applyFill="1" applyBorder="1" applyAlignment="1">
      <alignment horizontal="center" vertical="center"/>
    </xf>
    <xf numFmtId="0" fontId="23" fillId="0" borderId="48" xfId="0" applyFont="1" applyFill="1" applyBorder="1" applyAlignment="1">
      <alignment horizontal="center" vertical="center"/>
    </xf>
    <xf numFmtId="0" fontId="23" fillId="0" borderId="73" xfId="0" applyFont="1" applyFill="1" applyBorder="1" applyAlignment="1">
      <alignment horizontal="center" vertical="center"/>
    </xf>
    <xf numFmtId="0" fontId="23" fillId="0" borderId="74" xfId="0" applyFont="1" applyFill="1" applyBorder="1" applyAlignment="1">
      <alignment horizontal="center" vertical="center"/>
    </xf>
    <xf numFmtId="0" fontId="23" fillId="0" borderId="48" xfId="0" applyFont="1" applyFill="1" applyBorder="1" applyAlignment="1">
      <alignment horizontal="center" vertical="center" shrinkToFit="1"/>
    </xf>
    <xf numFmtId="0" fontId="23" fillId="0" borderId="74" xfId="0" applyFont="1" applyFill="1" applyBorder="1" applyAlignment="1">
      <alignment horizontal="center" vertical="center" shrinkToFit="1"/>
    </xf>
    <xf numFmtId="0" fontId="23" fillId="0" borderId="49" xfId="0" applyFont="1" applyFill="1" applyBorder="1" applyAlignment="1">
      <alignment horizontal="center" vertical="center"/>
    </xf>
    <xf numFmtId="0" fontId="4" fillId="37" borderId="0" xfId="0" applyFont="1" applyFill="1" applyAlignment="1">
      <alignment/>
    </xf>
    <xf numFmtId="0" fontId="19" fillId="37" borderId="0" xfId="0" applyFont="1" applyFill="1" applyAlignment="1">
      <alignment/>
    </xf>
    <xf numFmtId="0" fontId="0" fillId="37" borderId="0" xfId="0" applyFill="1" applyAlignment="1">
      <alignment/>
    </xf>
    <xf numFmtId="0" fontId="50" fillId="37" borderId="0" xfId="0" applyFont="1" applyFill="1" applyAlignment="1">
      <alignment horizontal="left" vertical="center" wrapText="1"/>
    </xf>
    <xf numFmtId="0" fontId="51" fillId="0" borderId="0" xfId="0" applyFont="1" applyAlignment="1">
      <alignment horizontal="center" vertical="center"/>
    </xf>
    <xf numFmtId="0" fontId="52" fillId="0" borderId="0" xfId="0" applyFont="1" applyAlignment="1">
      <alignment horizontal="left"/>
    </xf>
    <xf numFmtId="0" fontId="52" fillId="0" borderId="0" xfId="0" applyFont="1" applyAlignment="1">
      <alignment horizontal="center" vertical="center"/>
    </xf>
    <xf numFmtId="0" fontId="52" fillId="0" borderId="0" xfId="0" applyFont="1" applyAlignment="1">
      <alignment/>
    </xf>
    <xf numFmtId="0" fontId="27" fillId="0" borderId="0" xfId="0" applyFont="1" applyAlignment="1">
      <alignment horizontal="center"/>
    </xf>
    <xf numFmtId="0" fontId="52" fillId="0" borderId="0" xfId="0" applyFont="1" applyAlignment="1">
      <alignment horizontal="center" vertical="center"/>
    </xf>
    <xf numFmtId="0" fontId="52" fillId="0" borderId="27" xfId="0" applyFont="1" applyBorder="1" applyAlignment="1">
      <alignment horizontal="left" vertical="center"/>
    </xf>
    <xf numFmtId="0" fontId="52" fillId="0" borderId="27" xfId="0" applyFont="1" applyBorder="1" applyAlignment="1">
      <alignment horizontal="left" vertical="center"/>
    </xf>
    <xf numFmtId="0" fontId="27" fillId="0" borderId="0" xfId="0" applyFont="1" applyAlignment="1">
      <alignment horizontal="center" vertical="center"/>
    </xf>
    <xf numFmtId="49" fontId="52" fillId="0" borderId="27" xfId="0" applyNumberFormat="1" applyFont="1" applyBorder="1" applyAlignment="1">
      <alignment horizontal="left" vertical="center"/>
    </xf>
    <xf numFmtId="0" fontId="52" fillId="0" borderId="75" xfId="0" applyFont="1" applyBorder="1" applyAlignment="1">
      <alignment horizontal="center" vertical="center"/>
    </xf>
    <xf numFmtId="0" fontId="52" fillId="0" borderId="27" xfId="0" applyFont="1" applyBorder="1" applyAlignment="1">
      <alignment horizontal="center" vertical="center" wrapText="1"/>
    </xf>
    <xf numFmtId="0" fontId="52" fillId="0" borderId="0" xfId="0" applyFont="1" applyAlignment="1">
      <alignment horizontal="right" vertical="center"/>
    </xf>
    <xf numFmtId="0" fontId="52" fillId="0" borderId="27" xfId="0" applyFont="1" applyBorder="1" applyAlignment="1">
      <alignment horizontal="center" vertical="center" wrapText="1"/>
    </xf>
    <xf numFmtId="176" fontId="27" fillId="0" borderId="27" xfId="0" applyNumberFormat="1" applyFont="1" applyBorder="1" applyAlignment="1">
      <alignment horizontal="right" vertical="center"/>
    </xf>
    <xf numFmtId="0" fontId="52" fillId="0" borderId="0" xfId="0" applyFont="1" applyAlignment="1">
      <alignment horizontal="left" vertical="center"/>
    </xf>
    <xf numFmtId="0" fontId="52" fillId="0" borderId="0" xfId="0" applyFont="1" applyBorder="1" applyAlignment="1">
      <alignment horizontal="center" vertical="center" wrapText="1"/>
    </xf>
    <xf numFmtId="176" fontId="27" fillId="0" borderId="0" xfId="0" applyNumberFormat="1" applyFont="1" applyBorder="1" applyAlignment="1">
      <alignment vertical="center"/>
    </xf>
    <xf numFmtId="0" fontId="52" fillId="0" borderId="0" xfId="0" applyFont="1" applyAlignment="1">
      <alignment vertical="center"/>
    </xf>
    <xf numFmtId="0" fontId="52" fillId="0" borderId="0" xfId="0" applyFont="1" applyAlignment="1">
      <alignment horizontal="left" vertical="center"/>
    </xf>
    <xf numFmtId="0" fontId="59" fillId="0" borderId="0" xfId="44"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NAKA"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esesoka2\D\&#32173;&#25345;&#31649;&#29702;&#25285;&#24403;\07%20&#32173;&#25345;&#31649;&#29702;&#25285;&#24403;\&#32173;&#25345;&#31649;&#29702;\&#22996;&#35351;\&#28165;&#25475;&#12539;&#20445;&#23432;&#12539;&#35519;&#26619;\&#31649;&#28192;&#28165;&#25475;\&#24179;&#25104;17&#24180;&#24230;\&#19968;&#33324;&#31649;&#28192;%20(17-01)&#28165;&#25475;&#22996;&#35351;&#35373;&#3533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aitama_server\d\My%20Documents\&#36039;&#26009;\&#21336;&#20385;&#34920;\&#24179;&#25104;12&#24180;&#24230;&#20154;&#20214;&#36027;&#35443;&#3204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aitama_server\d\My%20Documents\&#36039;&#26009;\&#21336;&#20385;&#34920;\&#24179;&#25104;11&#24180;&#24230;&#20154;&#20214;&#36027;&#35443;&#3204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172.16.15.101\&#22865;&#32004;&#35506;&#20849;&#26377;&#12501;&#12457;&#12523;&#12480;&#12540;\&#20849;&#29992;\&#20849;&#29992;\&#9632;&#24180;&#38291;&#22865;&#32004;\&#9733;R6&#24180;&#38291;&#22865;&#32004;&#9733;\&#12304;&#22996;&#35351;&#12539;&#20511;&#19978;&#12370;&#12289;&#29305;&#23450;&#38543;&#22865;&#12305;&#25552;&#20986;&#26360;&#39006;&#65374;&#32224;&#32080;&#27770;&#35009;\3_&#20844;&#21578;&#12289;&#35211;&#31309;&#20381;&#38972;\1_%20&#20844;&#21578;&#65288;&#20844;&#21215;&#26696;&#20214;&#20840;&#12390;&#65289;\&#30330;&#27880;&#35500;&#26126;&#26360;&#12539;&#20181;&#27096;&#26360;&#12539;&#35211;&#31309;&#26360;&#65288;&#20837;&#21147;&#29992;&#65289;&#65288;&#21336;&#22865;&#65289;\2502-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管路一覧"/>
      <sheetName val="管路集計表"/>
      <sheetName val="入力・資料"/>
      <sheetName val="委託設計書"/>
      <sheetName val="内訳表"/>
      <sheetName val="積算書"/>
      <sheetName val="委託設計書 (2)"/>
      <sheetName val="内訳表 (2)"/>
      <sheetName val="積算書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NKA"/>
      <sheetName val="内訳書"/>
      <sheetName val="照合単価"/>
      <sheetName val="代価４"/>
      <sheetName val="平成12年度人件費詳細"/>
      <sheetName val="#REF"/>
      <sheetName val="平成11年度人件費"/>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NKA"/>
      <sheetName val="#REF"/>
      <sheetName val="平成11年度人件費詳細"/>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積算方法"/>
      <sheetName val="見積書"/>
      <sheetName val="別紙1-1"/>
      <sheetName val="別紙1-2"/>
      <sheetName val="別紙1-3"/>
      <sheetName val="別紙1-4"/>
      <sheetName val="別紙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B4:K12"/>
  <sheetViews>
    <sheetView zoomScalePageLayoutView="0" workbookViewId="0" topLeftCell="B1">
      <selection activeCell="B1" sqref="B1"/>
    </sheetView>
  </sheetViews>
  <sheetFormatPr defaultColWidth="9.00390625" defaultRowHeight="13.5"/>
  <cols>
    <col min="2" max="11" width="10.625" style="0" customWidth="1"/>
    <col min="12" max="12" width="12.50390625" style="0" customWidth="1"/>
  </cols>
  <sheetData>
    <row r="2" ht="15.75" customHeight="1"/>
    <row r="3" ht="5.25" customHeight="1"/>
    <row r="4" spans="2:11" ht="31.5" customHeight="1">
      <c r="B4" s="347" t="s">
        <v>422</v>
      </c>
      <c r="C4" s="348"/>
      <c r="D4" s="348"/>
      <c r="E4" s="348"/>
      <c r="F4" s="348"/>
      <c r="G4" s="348"/>
      <c r="H4" s="348"/>
      <c r="I4" s="348"/>
      <c r="J4" s="349"/>
      <c r="K4" s="349"/>
    </row>
    <row r="5" spans="2:11" ht="31.5" customHeight="1">
      <c r="B5" s="349"/>
      <c r="C5" s="349"/>
      <c r="D5" s="349"/>
      <c r="E5" s="349"/>
      <c r="F5" s="349"/>
      <c r="G5" s="349"/>
      <c r="H5" s="349"/>
      <c r="I5" s="349"/>
      <c r="J5" s="349"/>
      <c r="K5" s="349"/>
    </row>
    <row r="6" spans="2:11" ht="31.5" customHeight="1">
      <c r="B6" s="349" t="s">
        <v>423</v>
      </c>
      <c r="C6" s="349"/>
      <c r="D6" s="349"/>
      <c r="E6" s="349"/>
      <c r="F6" s="349"/>
      <c r="G6" s="349"/>
      <c r="H6" s="349"/>
      <c r="I6" s="349"/>
      <c r="J6" s="349"/>
      <c r="K6" s="349"/>
    </row>
    <row r="7" spans="2:11" ht="31.5" customHeight="1">
      <c r="B7" s="349" t="s">
        <v>424</v>
      </c>
      <c r="C7" s="349"/>
      <c r="D7" s="349"/>
      <c r="E7" s="349"/>
      <c r="F7" s="349"/>
      <c r="G7" s="349"/>
      <c r="H7" s="349"/>
      <c r="I7" s="349"/>
      <c r="J7" s="349"/>
      <c r="K7" s="349"/>
    </row>
    <row r="8" spans="2:11" ht="31.5" customHeight="1">
      <c r="B8" s="349" t="s">
        <v>425</v>
      </c>
      <c r="C8" s="349"/>
      <c r="D8" s="349"/>
      <c r="E8" s="349"/>
      <c r="F8" s="349"/>
      <c r="G8" s="349"/>
      <c r="H8" s="349"/>
      <c r="I8" s="349"/>
      <c r="J8" s="349"/>
      <c r="K8" s="349"/>
    </row>
    <row r="9" spans="2:11" ht="31.5" customHeight="1">
      <c r="B9" s="349" t="s">
        <v>426</v>
      </c>
      <c r="C9" s="349"/>
      <c r="D9" s="349"/>
      <c r="E9" s="349"/>
      <c r="F9" s="349"/>
      <c r="G9" s="349"/>
      <c r="H9" s="349"/>
      <c r="I9" s="349"/>
      <c r="J9" s="349"/>
      <c r="K9" s="349"/>
    </row>
    <row r="10" spans="2:11" ht="31.5" customHeight="1">
      <c r="B10" s="349"/>
      <c r="C10" s="349"/>
      <c r="D10" s="349"/>
      <c r="E10" s="349"/>
      <c r="F10" s="349"/>
      <c r="G10" s="349"/>
      <c r="H10" s="349"/>
      <c r="I10" s="349"/>
      <c r="J10" s="349"/>
      <c r="K10" s="349"/>
    </row>
    <row r="11" spans="2:11" ht="31.5" customHeight="1">
      <c r="B11" s="350" t="s">
        <v>427</v>
      </c>
      <c r="C11" s="350"/>
      <c r="D11" s="350"/>
      <c r="E11" s="350"/>
      <c r="F11" s="350"/>
      <c r="G11" s="350"/>
      <c r="H11" s="350"/>
      <c r="I11" s="350"/>
      <c r="J11" s="350"/>
      <c r="K11" s="350"/>
    </row>
    <row r="12" spans="2:11" ht="31.5" customHeight="1">
      <c r="B12" s="350"/>
      <c r="C12" s="350"/>
      <c r="D12" s="350"/>
      <c r="E12" s="350"/>
      <c r="F12" s="350"/>
      <c r="G12" s="350"/>
      <c r="H12" s="350"/>
      <c r="I12" s="350"/>
      <c r="J12" s="350"/>
      <c r="K12" s="350"/>
    </row>
    <row r="19" ht="26.25" customHeight="1"/>
  </sheetData>
  <sheetProtection/>
  <mergeCells count="1">
    <mergeCell ref="B11:K12"/>
  </mergeCells>
  <printOptions/>
  <pageMargins left="0.7" right="0.7" top="0.75" bottom="0.75" header="0.3" footer="0.3"/>
  <pageSetup fitToHeight="1" fitToWidth="1" horizontalDpi="600" verticalDpi="600" orientation="portrait" paperSize="9" scale="77" r:id="rId1"/>
</worksheet>
</file>

<file path=xl/worksheets/sheet2.xml><?xml version="1.0" encoding="utf-8"?>
<worksheet xmlns="http://schemas.openxmlformats.org/spreadsheetml/2006/main" xmlns:r="http://schemas.openxmlformats.org/officeDocument/2006/relationships">
  <sheetPr>
    <tabColor theme="4" tint="0.39998000860214233"/>
  </sheetPr>
  <dimension ref="A1:H24"/>
  <sheetViews>
    <sheetView tabSelected="1" view="pageBreakPreview" zoomScaleSheetLayoutView="100" zoomScalePageLayoutView="0" workbookViewId="0" topLeftCell="A1">
      <selection activeCell="E3" sqref="E3"/>
    </sheetView>
  </sheetViews>
  <sheetFormatPr defaultColWidth="9.00390625" defaultRowHeight="13.5"/>
  <cols>
    <col min="1" max="2" width="12.00390625" style="0" customWidth="1"/>
    <col min="3" max="3" width="14.875" style="0" customWidth="1"/>
    <col min="4" max="4" width="22.75390625" style="0" customWidth="1"/>
    <col min="5" max="5" width="12.00390625" style="0" customWidth="1"/>
    <col min="6" max="7" width="13.25390625" style="0" customWidth="1"/>
    <col min="8" max="8" width="3.125" style="0" customWidth="1"/>
  </cols>
  <sheetData>
    <row r="1" spans="1:8" ht="48.75" customHeight="1">
      <c r="A1" s="351" t="s">
        <v>428</v>
      </c>
      <c r="B1" s="351"/>
      <c r="C1" s="351"/>
      <c r="D1" s="351"/>
      <c r="E1" s="351"/>
      <c r="F1" s="351"/>
      <c r="G1" s="351"/>
      <c r="H1" s="351"/>
    </row>
    <row r="2" spans="1:7" s="354" customFormat="1" ht="26.25" customHeight="1">
      <c r="A2" s="352"/>
      <c r="B2" s="352"/>
      <c r="C2" s="352"/>
      <c r="D2" s="352"/>
      <c r="E2" s="353" t="s">
        <v>448</v>
      </c>
      <c r="F2" s="353"/>
      <c r="G2" s="353"/>
    </row>
    <row r="3" spans="1:7" s="354" customFormat="1" ht="26.25" customHeight="1">
      <c r="A3" s="352" t="s">
        <v>429</v>
      </c>
      <c r="B3" s="352"/>
      <c r="C3" s="352"/>
      <c r="D3" s="352"/>
      <c r="E3" s="355"/>
      <c r="F3" s="355"/>
      <c r="G3" s="356"/>
    </row>
    <row r="4" spans="1:7" s="354" customFormat="1" ht="26.25" customHeight="1">
      <c r="A4" s="352"/>
      <c r="B4" s="352"/>
      <c r="C4" s="352"/>
      <c r="D4" s="352"/>
      <c r="E4" s="355"/>
      <c r="F4" s="355"/>
      <c r="G4" s="356"/>
    </row>
    <row r="5" spans="1:7" s="354" customFormat="1" ht="26.25" customHeight="1">
      <c r="A5" s="357" t="s">
        <v>430</v>
      </c>
      <c r="B5" s="358" t="s">
        <v>431</v>
      </c>
      <c r="C5" s="358"/>
      <c r="D5" s="358"/>
      <c r="E5" s="359"/>
      <c r="F5" s="359"/>
      <c r="G5" s="356"/>
    </row>
    <row r="6" spans="1:7" s="354" customFormat="1" ht="26.25" customHeight="1">
      <c r="A6" s="357" t="s">
        <v>432</v>
      </c>
      <c r="B6" s="360" t="s">
        <v>433</v>
      </c>
      <c r="C6" s="360"/>
      <c r="D6" s="360"/>
      <c r="E6" s="359"/>
      <c r="F6" s="359"/>
      <c r="G6" s="356"/>
    </row>
    <row r="7" spans="1:7" s="354" customFormat="1" ht="26.25" customHeight="1">
      <c r="A7" s="357" t="s">
        <v>434</v>
      </c>
      <c r="B7" s="358" t="s">
        <v>435</v>
      </c>
      <c r="C7" s="358"/>
      <c r="D7" s="358"/>
      <c r="E7" s="359"/>
      <c r="F7" s="359"/>
      <c r="G7" s="356"/>
    </row>
    <row r="8" s="354" customFormat="1" ht="26.25" customHeight="1"/>
    <row r="9" s="354" customFormat="1" ht="26.25" customHeight="1"/>
    <row r="10" spans="3:5" s="354" customFormat="1" ht="39" customHeight="1">
      <c r="C10" s="361"/>
      <c r="D10" s="362" t="s">
        <v>436</v>
      </c>
      <c r="E10" s="362"/>
    </row>
    <row r="11" spans="1:5" s="354" customFormat="1" ht="39" customHeight="1">
      <c r="A11" s="363"/>
      <c r="C11" s="364" t="s">
        <v>437</v>
      </c>
      <c r="D11" s="365"/>
      <c r="E11" s="365"/>
    </row>
    <row r="12" spans="1:7" s="354" customFormat="1" ht="33.75" customHeight="1">
      <c r="A12" s="363"/>
      <c r="B12" s="366" t="s">
        <v>438</v>
      </c>
      <c r="C12" s="366"/>
      <c r="D12" s="366"/>
      <c r="E12" s="366"/>
      <c r="F12" s="366"/>
      <c r="G12" s="366"/>
    </row>
    <row r="13" spans="1:4" s="354" customFormat="1" ht="15" customHeight="1">
      <c r="A13" s="363"/>
      <c r="C13" s="367"/>
      <c r="D13" s="368"/>
    </row>
    <row r="14" s="369" customFormat="1" ht="26.25" customHeight="1">
      <c r="A14" s="369" t="s">
        <v>439</v>
      </c>
    </row>
    <row r="15" s="354" customFormat="1" ht="26.25" customHeight="1"/>
    <row r="16" s="354" customFormat="1" ht="26.25" customHeight="1"/>
    <row r="17" spans="3:4" s="369" customFormat="1" ht="24" customHeight="1">
      <c r="C17" s="363"/>
      <c r="D17" s="370" t="s">
        <v>440</v>
      </c>
    </row>
    <row r="18" spans="3:4" s="369" customFormat="1" ht="24" customHeight="1">
      <c r="C18" s="363"/>
      <c r="D18" s="370" t="s">
        <v>441</v>
      </c>
    </row>
    <row r="19" spans="3:4" s="369" customFormat="1" ht="24" customHeight="1">
      <c r="C19" s="363"/>
      <c r="D19" s="370" t="s">
        <v>442</v>
      </c>
    </row>
    <row r="20" spans="3:7" s="369" customFormat="1" ht="24" customHeight="1">
      <c r="C20" s="363"/>
      <c r="D20" s="370" t="s">
        <v>443</v>
      </c>
      <c r="G20" s="356" t="s">
        <v>444</v>
      </c>
    </row>
    <row r="21" spans="3:7" s="369" customFormat="1" ht="17.25" customHeight="1">
      <c r="C21" s="363"/>
      <c r="D21" s="370"/>
      <c r="G21" s="356"/>
    </row>
    <row r="22" spans="3:8" s="369" customFormat="1" ht="24" customHeight="1">
      <c r="C22" s="363"/>
      <c r="D22" s="363" t="s">
        <v>445</v>
      </c>
      <c r="E22" s="353"/>
      <c r="F22" s="353"/>
      <c r="G22" s="353"/>
      <c r="H22" s="353"/>
    </row>
    <row r="23" spans="3:8" s="369" customFormat="1" ht="24" customHeight="1">
      <c r="C23" s="363"/>
      <c r="D23" s="363" t="s">
        <v>446</v>
      </c>
      <c r="E23" s="353"/>
      <c r="F23" s="353"/>
      <c r="G23" s="353"/>
      <c r="H23" s="353"/>
    </row>
    <row r="24" spans="3:8" s="369" customFormat="1" ht="24" customHeight="1">
      <c r="C24" s="363"/>
      <c r="D24" s="363" t="s">
        <v>447</v>
      </c>
      <c r="E24" s="371"/>
      <c r="F24" s="371"/>
      <c r="G24" s="371"/>
      <c r="H24" s="371"/>
    </row>
  </sheetData>
  <sheetProtection/>
  <mergeCells count="11">
    <mergeCell ref="D11:E11"/>
    <mergeCell ref="B12:G12"/>
    <mergeCell ref="E22:H22"/>
    <mergeCell ref="E23:H23"/>
    <mergeCell ref="E24:H24"/>
    <mergeCell ref="A1:H1"/>
    <mergeCell ref="E2:G2"/>
    <mergeCell ref="B5:D5"/>
    <mergeCell ref="B6:D6"/>
    <mergeCell ref="B7:D7"/>
    <mergeCell ref="D10:E10"/>
  </mergeCells>
  <printOptions/>
  <pageMargins left="0.7" right="0.7" top="0.75" bottom="0.75" header="0.3" footer="0.3"/>
  <pageSetup horizontalDpi="600" verticalDpi="600" orientation="portrait" paperSize="9" scale="81"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B1:K561"/>
  <sheetViews>
    <sheetView view="pageBreakPreview" zoomScale="50" zoomScaleNormal="40" zoomScaleSheetLayoutView="50" zoomScalePageLayoutView="0" workbookViewId="0" topLeftCell="A1">
      <selection activeCell="O21" sqref="O21"/>
    </sheetView>
  </sheetViews>
  <sheetFormatPr defaultColWidth="9.00390625" defaultRowHeight="13.5"/>
  <cols>
    <col min="1" max="2" width="4.75390625" style="1" customWidth="1"/>
    <col min="3" max="3" width="33.625" style="4" customWidth="1"/>
    <col min="4" max="4" width="14.00390625" style="4" customWidth="1"/>
    <col min="5" max="5" width="35.75390625" style="5" bestFit="1" customWidth="1"/>
    <col min="6" max="6" width="56.375" style="5" customWidth="1"/>
    <col min="7" max="7" width="22.125" style="235" customWidth="1"/>
    <col min="8" max="8" width="8.875" style="252" bestFit="1" customWidth="1"/>
    <col min="9" max="9" width="14.00390625" style="4" customWidth="1"/>
    <col min="10" max="10" width="12.875" style="3" bestFit="1" customWidth="1"/>
    <col min="11" max="11" width="21.125" style="2" bestFit="1" customWidth="1"/>
    <col min="12" max="16384" width="9.00390625" style="1" customWidth="1"/>
  </cols>
  <sheetData>
    <row r="1" spans="2:11" ht="47.25" customHeight="1" thickBot="1">
      <c r="B1" s="43" t="s">
        <v>79</v>
      </c>
      <c r="C1" s="40"/>
      <c r="D1" s="40"/>
      <c r="E1" s="42"/>
      <c r="F1" s="41"/>
      <c r="G1" s="213"/>
      <c r="H1" s="236"/>
      <c r="I1" s="40"/>
      <c r="K1" s="262" t="s">
        <v>287</v>
      </c>
    </row>
    <row r="2" spans="2:11" ht="45.75" customHeight="1" thickBot="1">
      <c r="B2" s="39" t="s">
        <v>77</v>
      </c>
      <c r="C2" s="38" t="s">
        <v>76</v>
      </c>
      <c r="D2" s="38" t="s">
        <v>349</v>
      </c>
      <c r="E2" s="38" t="s">
        <v>75</v>
      </c>
      <c r="F2" s="38" t="s">
        <v>74</v>
      </c>
      <c r="G2" s="214" t="s">
        <v>264</v>
      </c>
      <c r="H2" s="237" t="s">
        <v>73</v>
      </c>
      <c r="I2" s="295" t="s">
        <v>72</v>
      </c>
      <c r="J2" s="292" t="s">
        <v>71</v>
      </c>
      <c r="K2" s="37" t="s">
        <v>70</v>
      </c>
    </row>
    <row r="3" spans="2:11" s="15" customFormat="1" ht="37.5" customHeight="1">
      <c r="B3" s="308">
        <v>1</v>
      </c>
      <c r="C3" s="317" t="s">
        <v>286</v>
      </c>
      <c r="D3" s="318" t="s">
        <v>350</v>
      </c>
      <c r="E3" s="293" t="s">
        <v>50</v>
      </c>
      <c r="F3" s="294" t="s">
        <v>49</v>
      </c>
      <c r="G3" s="264"/>
      <c r="H3" s="239">
        <v>28</v>
      </c>
      <c r="I3" s="302">
        <f>SUM(H3:H4)</f>
        <v>340</v>
      </c>
      <c r="J3" s="304"/>
      <c r="K3" s="319">
        <f>I3*J3</f>
        <v>0</v>
      </c>
    </row>
    <row r="4" spans="2:11" s="15" customFormat="1" ht="57.75" customHeight="1" thickBot="1">
      <c r="B4" s="309"/>
      <c r="C4" s="311"/>
      <c r="D4" s="311"/>
      <c r="E4" s="34" t="s">
        <v>3</v>
      </c>
      <c r="F4" s="126" t="s">
        <v>420</v>
      </c>
      <c r="G4" s="216"/>
      <c r="H4" s="240">
        <v>312</v>
      </c>
      <c r="I4" s="303"/>
      <c r="J4" s="305"/>
      <c r="K4" s="307">
        <f aca="true" t="shared" si="0" ref="K3:K9">I4*J4</f>
        <v>0</v>
      </c>
    </row>
    <row r="5" spans="2:11" s="15" customFormat="1" ht="71.25" customHeight="1" thickBot="1">
      <c r="B5" s="271">
        <v>2</v>
      </c>
      <c r="C5" s="32" t="s">
        <v>327</v>
      </c>
      <c r="D5" s="32" t="s">
        <v>351</v>
      </c>
      <c r="E5" s="36" t="s">
        <v>69</v>
      </c>
      <c r="F5" s="285" t="s">
        <v>421</v>
      </c>
      <c r="G5" s="219">
        <v>0.5</v>
      </c>
      <c r="H5" s="241">
        <v>312</v>
      </c>
      <c r="I5" s="18">
        <f>SUM(H5)</f>
        <v>312</v>
      </c>
      <c r="J5" s="259"/>
      <c r="K5" s="257">
        <f t="shared" si="0"/>
        <v>0</v>
      </c>
    </row>
    <row r="6" spans="2:11" s="15" customFormat="1" ht="37.5" customHeight="1">
      <c r="B6" s="308">
        <v>3</v>
      </c>
      <c r="C6" s="310" t="s">
        <v>288</v>
      </c>
      <c r="D6" s="318" t="s">
        <v>352</v>
      </c>
      <c r="E6" s="125" t="s">
        <v>50</v>
      </c>
      <c r="F6" s="263" t="s">
        <v>49</v>
      </c>
      <c r="G6" s="264">
        <v>0.5</v>
      </c>
      <c r="H6" s="239">
        <v>28</v>
      </c>
      <c r="I6" s="302">
        <f>SUM(H6:H7)</f>
        <v>340</v>
      </c>
      <c r="J6" s="304"/>
      <c r="K6" s="306">
        <f t="shared" si="0"/>
        <v>0</v>
      </c>
    </row>
    <row r="7" spans="2:11" s="15" customFormat="1" ht="37.5" customHeight="1" thickBot="1">
      <c r="B7" s="309"/>
      <c r="C7" s="311"/>
      <c r="D7" s="311"/>
      <c r="E7" s="34" t="s">
        <v>68</v>
      </c>
      <c r="F7" s="20" t="s">
        <v>67</v>
      </c>
      <c r="G7" s="216">
        <v>0.5</v>
      </c>
      <c r="H7" s="240">
        <v>312</v>
      </c>
      <c r="I7" s="303"/>
      <c r="J7" s="305"/>
      <c r="K7" s="307">
        <f t="shared" si="0"/>
        <v>0</v>
      </c>
    </row>
    <row r="8" spans="2:11" s="15" customFormat="1" ht="37.5" customHeight="1">
      <c r="B8" s="313">
        <v>4</v>
      </c>
      <c r="C8" s="310" t="s">
        <v>289</v>
      </c>
      <c r="D8" s="318" t="s">
        <v>353</v>
      </c>
      <c r="E8" s="125" t="s">
        <v>50</v>
      </c>
      <c r="F8" s="207" t="s">
        <v>49</v>
      </c>
      <c r="G8" s="215">
        <v>0.5</v>
      </c>
      <c r="H8" s="239">
        <v>24</v>
      </c>
      <c r="I8" s="302">
        <f>SUM(H8:H9)</f>
        <v>190</v>
      </c>
      <c r="J8" s="315"/>
      <c r="K8" s="306">
        <f t="shared" si="0"/>
        <v>0</v>
      </c>
    </row>
    <row r="9" spans="2:11" s="15" customFormat="1" ht="37.5" customHeight="1" thickBot="1">
      <c r="B9" s="309"/>
      <c r="C9" s="311"/>
      <c r="D9" s="311"/>
      <c r="E9" s="34" t="s">
        <v>3</v>
      </c>
      <c r="F9" s="20" t="s">
        <v>66</v>
      </c>
      <c r="G9" s="216">
        <v>0.5</v>
      </c>
      <c r="H9" s="240">
        <v>166</v>
      </c>
      <c r="I9" s="303"/>
      <c r="J9" s="316"/>
      <c r="K9" s="307">
        <f t="shared" si="0"/>
        <v>0</v>
      </c>
    </row>
    <row r="10" spans="2:11" s="15" customFormat="1" ht="37.5" customHeight="1">
      <c r="B10" s="313">
        <v>5</v>
      </c>
      <c r="C10" s="318" t="s">
        <v>290</v>
      </c>
      <c r="D10" s="318" t="s">
        <v>354</v>
      </c>
      <c r="E10" s="115" t="s">
        <v>50</v>
      </c>
      <c r="F10" s="265" t="s">
        <v>49</v>
      </c>
      <c r="G10" s="266">
        <v>1</v>
      </c>
      <c r="H10" s="245">
        <v>28</v>
      </c>
      <c r="I10" s="314">
        <f>SUM(H10:H11)</f>
        <v>224</v>
      </c>
      <c r="J10" s="304"/>
      <c r="K10" s="319">
        <f aca="true" t="shared" si="1" ref="K10:K23">I10*J10</f>
        <v>0</v>
      </c>
    </row>
    <row r="11" spans="2:11" s="15" customFormat="1" ht="37.5" customHeight="1" thickBot="1">
      <c r="B11" s="309"/>
      <c r="C11" s="311"/>
      <c r="D11" s="311"/>
      <c r="E11" s="34" t="s">
        <v>3</v>
      </c>
      <c r="F11" s="34" t="s">
        <v>65</v>
      </c>
      <c r="G11" s="216">
        <v>1</v>
      </c>
      <c r="H11" s="240">
        <v>196</v>
      </c>
      <c r="I11" s="303"/>
      <c r="J11" s="305"/>
      <c r="K11" s="307">
        <f t="shared" si="1"/>
        <v>0</v>
      </c>
    </row>
    <row r="12" spans="2:11" s="15" customFormat="1" ht="37.5" customHeight="1" thickBot="1">
      <c r="B12" s="117">
        <v>6</v>
      </c>
      <c r="C12" s="32" t="s">
        <v>1</v>
      </c>
      <c r="D12" s="286"/>
      <c r="E12" s="22" t="s">
        <v>3</v>
      </c>
      <c r="F12" s="29" t="s">
        <v>406</v>
      </c>
      <c r="G12" s="219">
        <v>1</v>
      </c>
      <c r="H12" s="241">
        <v>38</v>
      </c>
      <c r="I12" s="18">
        <f>SUM(H12)</f>
        <v>38</v>
      </c>
      <c r="J12" s="17"/>
      <c r="K12" s="16">
        <f>I12*J12</f>
        <v>0</v>
      </c>
    </row>
    <row r="13" spans="2:11" s="15" customFormat="1" ht="37.5" customHeight="1">
      <c r="B13" s="313">
        <v>7</v>
      </c>
      <c r="C13" s="310" t="s">
        <v>291</v>
      </c>
      <c r="D13" s="318" t="s">
        <v>403</v>
      </c>
      <c r="E13" s="125" t="s">
        <v>50</v>
      </c>
      <c r="F13" s="114" t="s">
        <v>49</v>
      </c>
      <c r="G13" s="217">
        <v>0.5</v>
      </c>
      <c r="H13" s="239">
        <v>4</v>
      </c>
      <c r="I13" s="302">
        <f>SUM(H13:H14)</f>
        <v>40</v>
      </c>
      <c r="J13" s="304"/>
      <c r="K13" s="306">
        <f t="shared" si="1"/>
        <v>0</v>
      </c>
    </row>
    <row r="14" spans="2:11" s="15" customFormat="1" ht="37.5" customHeight="1" thickBot="1">
      <c r="B14" s="309"/>
      <c r="C14" s="311"/>
      <c r="D14" s="311"/>
      <c r="E14" s="34" t="s">
        <v>3</v>
      </c>
      <c r="F14" s="34" t="s">
        <v>285</v>
      </c>
      <c r="G14" s="216">
        <v>0.5</v>
      </c>
      <c r="H14" s="240">
        <v>36</v>
      </c>
      <c r="I14" s="303"/>
      <c r="J14" s="305"/>
      <c r="K14" s="307">
        <f t="shared" si="1"/>
        <v>0</v>
      </c>
    </row>
    <row r="15" spans="2:11" s="15" customFormat="1" ht="37.5" customHeight="1">
      <c r="B15" s="313">
        <v>8</v>
      </c>
      <c r="C15" s="310" t="s">
        <v>292</v>
      </c>
      <c r="D15" s="318" t="s">
        <v>355</v>
      </c>
      <c r="E15" s="112" t="s">
        <v>50</v>
      </c>
      <c r="F15" s="114" t="s">
        <v>49</v>
      </c>
      <c r="G15" s="218">
        <v>0.4</v>
      </c>
      <c r="H15" s="239">
        <v>13</v>
      </c>
      <c r="I15" s="302">
        <f>SUM(H15:H16)</f>
        <v>77</v>
      </c>
      <c r="J15" s="304"/>
      <c r="K15" s="306">
        <f t="shared" si="1"/>
        <v>0</v>
      </c>
    </row>
    <row r="16" spans="2:11" s="15" customFormat="1" ht="37.5" customHeight="1" thickBot="1">
      <c r="B16" s="309"/>
      <c r="C16" s="311"/>
      <c r="D16" s="311"/>
      <c r="E16" s="34" t="s">
        <v>3</v>
      </c>
      <c r="F16" s="126" t="s">
        <v>345</v>
      </c>
      <c r="G16" s="219">
        <v>0.05</v>
      </c>
      <c r="H16" s="241">
        <v>64</v>
      </c>
      <c r="I16" s="303"/>
      <c r="J16" s="305"/>
      <c r="K16" s="307">
        <f t="shared" si="1"/>
        <v>0</v>
      </c>
    </row>
    <row r="17" spans="2:11" s="15" customFormat="1" ht="37.5" customHeight="1">
      <c r="B17" s="313">
        <v>9</v>
      </c>
      <c r="C17" s="310" t="s">
        <v>293</v>
      </c>
      <c r="D17" s="318" t="s">
        <v>356</v>
      </c>
      <c r="E17" s="112" t="s">
        <v>50</v>
      </c>
      <c r="F17" s="113" t="s">
        <v>49</v>
      </c>
      <c r="G17" s="220">
        <v>0.1</v>
      </c>
      <c r="H17" s="238">
        <v>13</v>
      </c>
      <c r="I17" s="302">
        <f>SUM(H17:H18)</f>
        <v>77</v>
      </c>
      <c r="J17" s="304"/>
      <c r="K17" s="306">
        <f t="shared" si="1"/>
        <v>0</v>
      </c>
    </row>
    <row r="18" spans="2:11" s="15" customFormat="1" ht="37.5" customHeight="1" thickBot="1">
      <c r="B18" s="309"/>
      <c r="C18" s="311"/>
      <c r="D18" s="311"/>
      <c r="E18" s="34" t="s">
        <v>3</v>
      </c>
      <c r="F18" s="31" t="s">
        <v>346</v>
      </c>
      <c r="G18" s="219">
        <v>0.003</v>
      </c>
      <c r="H18" s="241">
        <v>64</v>
      </c>
      <c r="I18" s="303"/>
      <c r="J18" s="305"/>
      <c r="K18" s="307">
        <f t="shared" si="1"/>
        <v>0</v>
      </c>
    </row>
    <row r="19" spans="2:11" s="15" customFormat="1" ht="37.5" customHeight="1">
      <c r="B19" s="313">
        <v>10</v>
      </c>
      <c r="C19" s="310" t="s">
        <v>294</v>
      </c>
      <c r="D19" s="318" t="s">
        <v>357</v>
      </c>
      <c r="E19" s="112" t="s">
        <v>50</v>
      </c>
      <c r="F19" s="114" t="s">
        <v>49</v>
      </c>
      <c r="G19" s="215">
        <v>0.1</v>
      </c>
      <c r="H19" s="239">
        <v>4</v>
      </c>
      <c r="I19" s="302">
        <f>SUM(H19:H20)</f>
        <v>24</v>
      </c>
      <c r="J19" s="304"/>
      <c r="K19" s="306">
        <f t="shared" si="1"/>
        <v>0</v>
      </c>
    </row>
    <row r="20" spans="2:11" s="15" customFormat="1" ht="37.5" customHeight="1" thickBot="1">
      <c r="B20" s="309"/>
      <c r="C20" s="311"/>
      <c r="D20" s="311"/>
      <c r="E20" s="34" t="s">
        <v>3</v>
      </c>
      <c r="F20" s="126" t="s">
        <v>262</v>
      </c>
      <c r="G20" s="221">
        <v>0.001</v>
      </c>
      <c r="H20" s="240">
        <v>20</v>
      </c>
      <c r="I20" s="303"/>
      <c r="J20" s="305"/>
      <c r="K20" s="307">
        <f t="shared" si="1"/>
        <v>0</v>
      </c>
    </row>
    <row r="21" spans="2:11" s="15" customFormat="1" ht="37.5" customHeight="1" thickBot="1">
      <c r="B21" s="117">
        <v>11</v>
      </c>
      <c r="C21" s="32" t="s">
        <v>295</v>
      </c>
      <c r="D21" s="32" t="s">
        <v>358</v>
      </c>
      <c r="E21" s="116" t="s">
        <v>50</v>
      </c>
      <c r="F21" s="208" t="s">
        <v>49</v>
      </c>
      <c r="G21" s="222">
        <v>0.1</v>
      </c>
      <c r="H21" s="242">
        <v>1</v>
      </c>
      <c r="I21" s="18">
        <f>SUM(H21)</f>
        <v>1</v>
      </c>
      <c r="J21" s="259"/>
      <c r="K21" s="257">
        <f t="shared" si="1"/>
        <v>0</v>
      </c>
    </row>
    <row r="22" spans="2:11" s="15" customFormat="1" ht="37.5" customHeight="1" thickBot="1">
      <c r="B22" s="117">
        <v>12</v>
      </c>
      <c r="C22" s="32" t="s">
        <v>296</v>
      </c>
      <c r="D22" s="32" t="s">
        <v>359</v>
      </c>
      <c r="E22" s="116" t="s">
        <v>50</v>
      </c>
      <c r="F22" s="208" t="s">
        <v>49</v>
      </c>
      <c r="G22" s="222">
        <v>1</v>
      </c>
      <c r="H22" s="242">
        <v>5</v>
      </c>
      <c r="I22" s="18">
        <f>SUM(H22)</f>
        <v>5</v>
      </c>
      <c r="J22" s="259"/>
      <c r="K22" s="257">
        <f t="shared" si="1"/>
        <v>0</v>
      </c>
    </row>
    <row r="23" spans="2:11" s="15" customFormat="1" ht="37.5" customHeight="1" thickBot="1">
      <c r="B23" s="117">
        <v>13</v>
      </c>
      <c r="C23" s="32" t="s">
        <v>297</v>
      </c>
      <c r="D23" s="32" t="s">
        <v>360</v>
      </c>
      <c r="E23" s="116" t="s">
        <v>50</v>
      </c>
      <c r="F23" s="209" t="s">
        <v>49</v>
      </c>
      <c r="G23" s="222">
        <v>1</v>
      </c>
      <c r="H23" s="242">
        <v>0</v>
      </c>
      <c r="I23" s="18">
        <f>SUM(H23)</f>
        <v>0</v>
      </c>
      <c r="J23" s="259"/>
      <c r="K23" s="257">
        <f t="shared" si="1"/>
        <v>0</v>
      </c>
    </row>
    <row r="24" spans="2:11" s="15" customFormat="1" ht="37.5" customHeight="1">
      <c r="B24" s="308">
        <v>14</v>
      </c>
      <c r="C24" s="310" t="s">
        <v>298</v>
      </c>
      <c r="D24" s="318" t="s">
        <v>412</v>
      </c>
      <c r="E24" s="112" t="s">
        <v>50</v>
      </c>
      <c r="F24" s="210" t="s">
        <v>60</v>
      </c>
      <c r="G24" s="223">
        <v>0.1</v>
      </c>
      <c r="H24" s="239">
        <v>0</v>
      </c>
      <c r="I24" s="302">
        <f>SUM(H24:H25)</f>
        <v>60</v>
      </c>
      <c r="J24" s="304"/>
      <c r="K24" s="306">
        <f aca="true" t="shared" si="2" ref="K24:K35">I24*J24</f>
        <v>0</v>
      </c>
    </row>
    <row r="25" spans="2:11" s="15" customFormat="1" ht="73.5" customHeight="1" thickBot="1">
      <c r="B25" s="309"/>
      <c r="C25" s="311"/>
      <c r="D25" s="311"/>
      <c r="E25" s="34" t="s">
        <v>3</v>
      </c>
      <c r="F25" s="126" t="s">
        <v>344</v>
      </c>
      <c r="G25" s="224">
        <v>0.1</v>
      </c>
      <c r="H25" s="241">
        <v>60</v>
      </c>
      <c r="I25" s="303"/>
      <c r="J25" s="305"/>
      <c r="K25" s="307">
        <f t="shared" si="2"/>
        <v>0</v>
      </c>
    </row>
    <row r="26" spans="2:11" s="15" customFormat="1" ht="37.5" customHeight="1">
      <c r="B26" s="308">
        <v>15</v>
      </c>
      <c r="C26" s="310" t="s">
        <v>299</v>
      </c>
      <c r="D26" s="318" t="s">
        <v>362</v>
      </c>
      <c r="E26" s="112" t="s">
        <v>50</v>
      </c>
      <c r="F26" s="211" t="s">
        <v>60</v>
      </c>
      <c r="G26" s="223">
        <v>0.003</v>
      </c>
      <c r="H26" s="239">
        <v>1</v>
      </c>
      <c r="I26" s="302">
        <f>SUM(H26:H27)</f>
        <v>61</v>
      </c>
      <c r="J26" s="304"/>
      <c r="K26" s="306">
        <f t="shared" si="2"/>
        <v>0</v>
      </c>
    </row>
    <row r="27" spans="2:11" s="15" customFormat="1" ht="37.5" customHeight="1" thickBot="1">
      <c r="B27" s="309"/>
      <c r="C27" s="311"/>
      <c r="D27" s="311"/>
      <c r="E27" s="34" t="s">
        <v>3</v>
      </c>
      <c r="F27" s="20" t="s">
        <v>137</v>
      </c>
      <c r="G27" s="216">
        <v>0.0003</v>
      </c>
      <c r="H27" s="240">
        <v>60</v>
      </c>
      <c r="I27" s="303"/>
      <c r="J27" s="305"/>
      <c r="K27" s="307">
        <f t="shared" si="2"/>
        <v>0</v>
      </c>
    </row>
    <row r="28" spans="2:11" s="15" customFormat="1" ht="37.5" customHeight="1">
      <c r="B28" s="308">
        <v>16</v>
      </c>
      <c r="C28" s="310" t="s">
        <v>300</v>
      </c>
      <c r="D28" s="318" t="s">
        <v>363</v>
      </c>
      <c r="E28" s="112" t="s">
        <v>50</v>
      </c>
      <c r="F28" s="210" t="s">
        <v>60</v>
      </c>
      <c r="G28" s="223">
        <v>0.01</v>
      </c>
      <c r="H28" s="239">
        <v>4</v>
      </c>
      <c r="I28" s="302">
        <f>SUM(H28:H29)</f>
        <v>94</v>
      </c>
      <c r="J28" s="304"/>
      <c r="K28" s="306">
        <f t="shared" si="2"/>
        <v>0</v>
      </c>
    </row>
    <row r="29" spans="2:11" s="15" customFormat="1" ht="37.5" customHeight="1" thickBot="1">
      <c r="B29" s="309"/>
      <c r="C29" s="311"/>
      <c r="D29" s="311"/>
      <c r="E29" s="34" t="s">
        <v>3</v>
      </c>
      <c r="F29" s="20" t="s">
        <v>63</v>
      </c>
      <c r="G29" s="219">
        <v>0.001</v>
      </c>
      <c r="H29" s="241">
        <v>90</v>
      </c>
      <c r="I29" s="303"/>
      <c r="J29" s="305"/>
      <c r="K29" s="307">
        <f t="shared" si="2"/>
        <v>0</v>
      </c>
    </row>
    <row r="30" spans="2:11" s="15" customFormat="1" ht="37.5" customHeight="1">
      <c r="B30" s="308">
        <v>17</v>
      </c>
      <c r="C30" s="310" t="s">
        <v>301</v>
      </c>
      <c r="D30" s="318" t="s">
        <v>364</v>
      </c>
      <c r="E30" s="112" t="s">
        <v>50</v>
      </c>
      <c r="F30" s="210" t="s">
        <v>60</v>
      </c>
      <c r="G30" s="223">
        <v>0.05</v>
      </c>
      <c r="H30" s="239">
        <v>1</v>
      </c>
      <c r="I30" s="302">
        <f>SUM(H30:H31)</f>
        <v>61</v>
      </c>
      <c r="J30" s="304"/>
      <c r="K30" s="306">
        <f t="shared" si="2"/>
        <v>0</v>
      </c>
    </row>
    <row r="31" spans="2:11" s="15" customFormat="1" ht="355.5" customHeight="1" thickBot="1">
      <c r="B31" s="309"/>
      <c r="C31" s="311"/>
      <c r="D31" s="311"/>
      <c r="E31" s="34" t="s">
        <v>3</v>
      </c>
      <c r="F31" s="35" t="s">
        <v>342</v>
      </c>
      <c r="G31" s="216">
        <v>0.005</v>
      </c>
      <c r="H31" s="240">
        <v>60</v>
      </c>
      <c r="I31" s="303"/>
      <c r="J31" s="305"/>
      <c r="K31" s="307">
        <f t="shared" si="2"/>
        <v>0</v>
      </c>
    </row>
    <row r="32" spans="2:11" s="15" customFormat="1" ht="37.5" customHeight="1" thickBot="1">
      <c r="B32" s="25">
        <v>18</v>
      </c>
      <c r="C32" s="24" t="s">
        <v>397</v>
      </c>
      <c r="D32" s="32" t="s">
        <v>365</v>
      </c>
      <c r="E32" s="34" t="s">
        <v>3</v>
      </c>
      <c r="F32" s="20" t="s">
        <v>138</v>
      </c>
      <c r="G32" s="219">
        <v>0.001</v>
      </c>
      <c r="H32" s="241">
        <v>48</v>
      </c>
      <c r="I32" s="18">
        <f>SUM(H32)</f>
        <v>48</v>
      </c>
      <c r="J32" s="259"/>
      <c r="K32" s="257">
        <f t="shared" si="2"/>
        <v>0</v>
      </c>
    </row>
    <row r="33" spans="2:11" s="15" customFormat="1" ht="37.5" customHeight="1" thickBot="1">
      <c r="B33" s="117">
        <v>19</v>
      </c>
      <c r="C33" s="32" t="s">
        <v>302</v>
      </c>
      <c r="D33" s="32" t="s">
        <v>366</v>
      </c>
      <c r="E33" s="34" t="s">
        <v>3</v>
      </c>
      <c r="F33" s="20" t="s">
        <v>118</v>
      </c>
      <c r="G33" s="216">
        <v>0.0005</v>
      </c>
      <c r="H33" s="240">
        <v>60</v>
      </c>
      <c r="I33" s="18">
        <f>SUM(H33)</f>
        <v>60</v>
      </c>
      <c r="J33" s="259"/>
      <c r="K33" s="257">
        <f t="shared" si="2"/>
        <v>0</v>
      </c>
    </row>
    <row r="34" spans="2:11" s="15" customFormat="1" ht="37.5" customHeight="1" thickBot="1">
      <c r="B34" s="117">
        <v>20</v>
      </c>
      <c r="C34" s="32" t="s">
        <v>303</v>
      </c>
      <c r="D34" s="32" t="s">
        <v>367</v>
      </c>
      <c r="E34" s="34" t="s">
        <v>3</v>
      </c>
      <c r="F34" s="20" t="s">
        <v>117</v>
      </c>
      <c r="G34" s="216">
        <v>0.0005</v>
      </c>
      <c r="H34" s="240">
        <v>0</v>
      </c>
      <c r="I34" s="18">
        <f>SUM(H34)</f>
        <v>0</v>
      </c>
      <c r="J34" s="259"/>
      <c r="K34" s="257">
        <f t="shared" si="2"/>
        <v>0</v>
      </c>
    </row>
    <row r="35" spans="2:11" s="15" customFormat="1" ht="37.5" customHeight="1" thickBot="1">
      <c r="B35" s="117">
        <v>21</v>
      </c>
      <c r="C35" s="32" t="s">
        <v>304</v>
      </c>
      <c r="D35" s="32" t="s">
        <v>368</v>
      </c>
      <c r="E35" s="34" t="s">
        <v>3</v>
      </c>
      <c r="F35" s="20" t="s">
        <v>333</v>
      </c>
      <c r="G35" s="216">
        <v>0.0005</v>
      </c>
      <c r="H35" s="240">
        <v>12</v>
      </c>
      <c r="I35" s="18">
        <f>SUM(H35)</f>
        <v>12</v>
      </c>
      <c r="J35" s="259"/>
      <c r="K35" s="257">
        <f t="shared" si="2"/>
        <v>0</v>
      </c>
    </row>
    <row r="36" spans="2:11" s="15" customFormat="1" ht="37.5" customHeight="1">
      <c r="B36" s="308">
        <v>22</v>
      </c>
      <c r="C36" s="310" t="s">
        <v>305</v>
      </c>
      <c r="D36" s="318" t="s">
        <v>369</v>
      </c>
      <c r="E36" s="112" t="s">
        <v>50</v>
      </c>
      <c r="F36" s="210" t="s">
        <v>60</v>
      </c>
      <c r="G36" s="223">
        <v>0.02</v>
      </c>
      <c r="H36" s="239">
        <v>1</v>
      </c>
      <c r="I36" s="302">
        <f>SUM(H36:H37)</f>
        <v>35</v>
      </c>
      <c r="J36" s="304"/>
      <c r="K36" s="306">
        <f aca="true" t="shared" si="3" ref="K36:K50">I36*J36</f>
        <v>0</v>
      </c>
    </row>
    <row r="37" spans="2:11" s="15" customFormat="1" ht="37.5" customHeight="1" thickBot="1">
      <c r="B37" s="309"/>
      <c r="C37" s="311"/>
      <c r="D37" s="311"/>
      <c r="E37" s="34" t="s">
        <v>3</v>
      </c>
      <c r="F37" s="20" t="s">
        <v>61</v>
      </c>
      <c r="G37" s="216">
        <v>0.002</v>
      </c>
      <c r="H37" s="240">
        <v>34</v>
      </c>
      <c r="I37" s="303"/>
      <c r="J37" s="305"/>
      <c r="K37" s="307">
        <f t="shared" si="3"/>
        <v>0</v>
      </c>
    </row>
    <row r="38" spans="2:11" s="15" customFormat="1" ht="37.5" customHeight="1">
      <c r="B38" s="308">
        <v>23</v>
      </c>
      <c r="C38" s="310" t="s">
        <v>306</v>
      </c>
      <c r="D38" s="318" t="s">
        <v>370</v>
      </c>
      <c r="E38" s="112" t="s">
        <v>50</v>
      </c>
      <c r="F38" s="210" t="s">
        <v>60</v>
      </c>
      <c r="G38" s="220">
        <v>0.01</v>
      </c>
      <c r="H38" s="238">
        <v>3</v>
      </c>
      <c r="I38" s="302">
        <f>SUM(H38:H39)</f>
        <v>27</v>
      </c>
      <c r="J38" s="304"/>
      <c r="K38" s="306">
        <f t="shared" si="3"/>
        <v>0</v>
      </c>
    </row>
    <row r="39" spans="2:11" s="15" customFormat="1" ht="37.5" customHeight="1" thickBot="1">
      <c r="B39" s="309"/>
      <c r="C39" s="311"/>
      <c r="D39" s="311"/>
      <c r="E39" s="34" t="s">
        <v>3</v>
      </c>
      <c r="F39" s="20" t="s">
        <v>57</v>
      </c>
      <c r="G39" s="216">
        <v>0.001</v>
      </c>
      <c r="H39" s="240">
        <v>24</v>
      </c>
      <c r="I39" s="303"/>
      <c r="J39" s="305"/>
      <c r="K39" s="307">
        <f t="shared" si="3"/>
        <v>0</v>
      </c>
    </row>
    <row r="40" spans="2:11" s="15" customFormat="1" ht="37.5" customHeight="1">
      <c r="B40" s="308">
        <v>24</v>
      </c>
      <c r="C40" s="310" t="s">
        <v>307</v>
      </c>
      <c r="D40" s="318" t="s">
        <v>371</v>
      </c>
      <c r="E40" s="112" t="s">
        <v>50</v>
      </c>
      <c r="F40" s="210" t="s">
        <v>57</v>
      </c>
      <c r="G40" s="220">
        <v>0.01</v>
      </c>
      <c r="H40" s="238">
        <v>1</v>
      </c>
      <c r="I40" s="302">
        <f>SUM(H40:H41)</f>
        <v>25</v>
      </c>
      <c r="J40" s="304"/>
      <c r="K40" s="306">
        <f t="shared" si="3"/>
        <v>0</v>
      </c>
    </row>
    <row r="41" spans="2:11" s="15" customFormat="1" ht="37.5" customHeight="1" thickBot="1">
      <c r="B41" s="309"/>
      <c r="C41" s="311"/>
      <c r="D41" s="311"/>
      <c r="E41" s="34" t="s">
        <v>3</v>
      </c>
      <c r="F41" s="20" t="s">
        <v>57</v>
      </c>
      <c r="G41" s="216">
        <v>0.0005</v>
      </c>
      <c r="H41" s="240">
        <v>24</v>
      </c>
      <c r="I41" s="303"/>
      <c r="J41" s="305"/>
      <c r="K41" s="307">
        <f t="shared" si="3"/>
        <v>0</v>
      </c>
    </row>
    <row r="42" spans="2:11" s="15" customFormat="1" ht="37.5" customHeight="1" thickBot="1">
      <c r="B42" s="117">
        <v>25</v>
      </c>
      <c r="C42" s="32" t="s">
        <v>308</v>
      </c>
      <c r="D42" s="32"/>
      <c r="E42" s="34" t="s">
        <v>3</v>
      </c>
      <c r="F42" s="20" t="s">
        <v>57</v>
      </c>
      <c r="G42" s="216">
        <v>0.0002</v>
      </c>
      <c r="H42" s="240">
        <v>9</v>
      </c>
      <c r="I42" s="18">
        <f>SUM(H42)</f>
        <v>9</v>
      </c>
      <c r="J42" s="259"/>
      <c r="K42" s="257">
        <f t="shared" si="3"/>
        <v>0</v>
      </c>
    </row>
    <row r="43" spans="2:11" s="15" customFormat="1" ht="37.5" customHeight="1" thickBot="1">
      <c r="B43" s="117">
        <v>26</v>
      </c>
      <c r="C43" s="32" t="s">
        <v>309</v>
      </c>
      <c r="D43" s="32"/>
      <c r="E43" s="34" t="s">
        <v>3</v>
      </c>
      <c r="F43" s="20" t="s">
        <v>58</v>
      </c>
      <c r="G43" s="216">
        <v>0.0004</v>
      </c>
      <c r="H43" s="240">
        <v>13</v>
      </c>
      <c r="I43" s="18">
        <f aca="true" t="shared" si="4" ref="I43:I53">SUM(H43)</f>
        <v>13</v>
      </c>
      <c r="J43" s="259"/>
      <c r="K43" s="257">
        <f t="shared" si="3"/>
        <v>0</v>
      </c>
    </row>
    <row r="44" spans="2:11" s="15" customFormat="1" ht="37.5" customHeight="1" thickBot="1">
      <c r="B44" s="117">
        <v>27</v>
      </c>
      <c r="C44" s="32" t="s">
        <v>310</v>
      </c>
      <c r="D44" s="32"/>
      <c r="E44" s="34" t="s">
        <v>3</v>
      </c>
      <c r="F44" s="22" t="s">
        <v>26</v>
      </c>
      <c r="G44" s="219">
        <v>0.002</v>
      </c>
      <c r="H44" s="240">
        <v>9</v>
      </c>
      <c r="I44" s="18">
        <f t="shared" si="4"/>
        <v>9</v>
      </c>
      <c r="J44" s="259"/>
      <c r="K44" s="257">
        <f t="shared" si="3"/>
        <v>0</v>
      </c>
    </row>
    <row r="45" spans="2:11" s="15" customFormat="1" ht="37.5" customHeight="1" thickBot="1">
      <c r="B45" s="117">
        <v>28</v>
      </c>
      <c r="C45" s="260" t="s">
        <v>311</v>
      </c>
      <c r="D45" s="260"/>
      <c r="E45" s="34" t="s">
        <v>3</v>
      </c>
      <c r="F45" s="22" t="s">
        <v>26</v>
      </c>
      <c r="G45" s="219">
        <v>0.004</v>
      </c>
      <c r="H45" s="240">
        <v>9</v>
      </c>
      <c r="I45" s="18">
        <f t="shared" si="4"/>
        <v>9</v>
      </c>
      <c r="J45" s="273"/>
      <c r="K45" s="257">
        <f t="shared" si="3"/>
        <v>0</v>
      </c>
    </row>
    <row r="46" spans="2:11" s="15" customFormat="1" ht="37.5" customHeight="1" thickBot="1">
      <c r="B46" s="117">
        <v>29</v>
      </c>
      <c r="C46" s="32" t="s">
        <v>312</v>
      </c>
      <c r="D46" s="32"/>
      <c r="E46" s="34" t="s">
        <v>3</v>
      </c>
      <c r="F46" s="20" t="s">
        <v>57</v>
      </c>
      <c r="G46" s="216">
        <v>0.0005</v>
      </c>
      <c r="H46" s="240">
        <v>9</v>
      </c>
      <c r="I46" s="18">
        <f t="shared" si="4"/>
        <v>9</v>
      </c>
      <c r="J46" s="259"/>
      <c r="K46" s="257">
        <f t="shared" si="3"/>
        <v>0</v>
      </c>
    </row>
    <row r="47" spans="2:11" s="15" customFormat="1" ht="37.5" customHeight="1" thickBot="1">
      <c r="B47" s="117">
        <v>30</v>
      </c>
      <c r="C47" s="32" t="s">
        <v>313</v>
      </c>
      <c r="D47" s="32"/>
      <c r="E47" s="34" t="s">
        <v>3</v>
      </c>
      <c r="F47" s="20" t="s">
        <v>57</v>
      </c>
      <c r="G47" s="216">
        <v>0.0006</v>
      </c>
      <c r="H47" s="240">
        <v>9</v>
      </c>
      <c r="I47" s="18">
        <f t="shared" si="4"/>
        <v>9</v>
      </c>
      <c r="J47" s="259"/>
      <c r="K47" s="257">
        <f t="shared" si="3"/>
        <v>0</v>
      </c>
    </row>
    <row r="48" spans="2:11" s="15" customFormat="1" ht="37.5" customHeight="1" thickBot="1">
      <c r="B48" s="117">
        <v>31</v>
      </c>
      <c r="C48" s="32" t="s">
        <v>314</v>
      </c>
      <c r="D48" s="32"/>
      <c r="E48" s="34" t="s">
        <v>3</v>
      </c>
      <c r="F48" s="20" t="s">
        <v>56</v>
      </c>
      <c r="G48" s="216">
        <v>0.0002</v>
      </c>
      <c r="H48" s="240">
        <v>9</v>
      </c>
      <c r="I48" s="18">
        <f t="shared" si="4"/>
        <v>9</v>
      </c>
      <c r="J48" s="259"/>
      <c r="K48" s="257">
        <f t="shared" si="3"/>
        <v>0</v>
      </c>
    </row>
    <row r="49" spans="2:11" s="15" customFormat="1" ht="37.5" customHeight="1" thickBot="1">
      <c r="B49" s="117">
        <v>32</v>
      </c>
      <c r="C49" s="32" t="s">
        <v>315</v>
      </c>
      <c r="D49" s="32"/>
      <c r="E49" s="34" t="s">
        <v>3</v>
      </c>
      <c r="F49" s="20" t="s">
        <v>26</v>
      </c>
      <c r="G49" s="216">
        <v>0.001</v>
      </c>
      <c r="H49" s="240">
        <v>9</v>
      </c>
      <c r="I49" s="18">
        <f t="shared" si="4"/>
        <v>9</v>
      </c>
      <c r="J49" s="258"/>
      <c r="K49" s="257">
        <f t="shared" si="3"/>
        <v>0</v>
      </c>
    </row>
    <row r="50" spans="2:11" s="15" customFormat="1" ht="37.5" customHeight="1" thickBot="1">
      <c r="B50" s="117">
        <v>33</v>
      </c>
      <c r="C50" s="32" t="s">
        <v>316</v>
      </c>
      <c r="D50" s="32"/>
      <c r="E50" s="34" t="s">
        <v>3</v>
      </c>
      <c r="F50" s="20" t="s">
        <v>334</v>
      </c>
      <c r="G50" s="216">
        <v>0.0006</v>
      </c>
      <c r="H50" s="243">
        <v>13</v>
      </c>
      <c r="I50" s="18">
        <f t="shared" si="4"/>
        <v>13</v>
      </c>
      <c r="J50" s="259"/>
      <c r="K50" s="257">
        <f t="shared" si="3"/>
        <v>0</v>
      </c>
    </row>
    <row r="51" spans="2:11" s="15" customFormat="1" ht="37.5" customHeight="1" thickBot="1">
      <c r="B51" s="117">
        <v>34</v>
      </c>
      <c r="C51" s="32" t="s">
        <v>317</v>
      </c>
      <c r="D51" s="32"/>
      <c r="E51" s="34" t="s">
        <v>3</v>
      </c>
      <c r="F51" s="20" t="s">
        <v>335</v>
      </c>
      <c r="G51" s="216">
        <v>0.0003</v>
      </c>
      <c r="H51" s="243">
        <v>13</v>
      </c>
      <c r="I51" s="18">
        <f t="shared" si="4"/>
        <v>13</v>
      </c>
      <c r="J51" s="259"/>
      <c r="K51" s="257">
        <f aca="true" t="shared" si="5" ref="K51:K71">I51*J51</f>
        <v>0</v>
      </c>
    </row>
    <row r="52" spans="2:11" s="15" customFormat="1" ht="37.5" customHeight="1" thickBot="1">
      <c r="B52" s="117">
        <v>35</v>
      </c>
      <c r="C52" s="32" t="s">
        <v>318</v>
      </c>
      <c r="D52" s="32"/>
      <c r="E52" s="34" t="s">
        <v>3</v>
      </c>
      <c r="F52" s="20" t="s">
        <v>335</v>
      </c>
      <c r="G52" s="216">
        <v>0.002</v>
      </c>
      <c r="H52" s="243">
        <v>13</v>
      </c>
      <c r="I52" s="18">
        <f t="shared" si="4"/>
        <v>13</v>
      </c>
      <c r="J52" s="259"/>
      <c r="K52" s="257">
        <f t="shared" si="5"/>
        <v>0</v>
      </c>
    </row>
    <row r="53" spans="2:11" s="15" customFormat="1" ht="37.5" customHeight="1" thickBot="1">
      <c r="B53" s="117">
        <v>36</v>
      </c>
      <c r="C53" s="32" t="s">
        <v>319</v>
      </c>
      <c r="D53" s="32" t="s">
        <v>372</v>
      </c>
      <c r="E53" s="36" t="s">
        <v>3</v>
      </c>
      <c r="F53" s="36" t="s">
        <v>139</v>
      </c>
      <c r="G53" s="219">
        <v>0.001</v>
      </c>
      <c r="H53" s="241">
        <v>7</v>
      </c>
      <c r="I53" s="18">
        <f t="shared" si="4"/>
        <v>7</v>
      </c>
      <c r="J53" s="259"/>
      <c r="K53" s="257">
        <f t="shared" si="5"/>
        <v>0</v>
      </c>
    </row>
    <row r="54" spans="2:11" s="15" customFormat="1" ht="37.5" customHeight="1">
      <c r="B54" s="313">
        <v>37</v>
      </c>
      <c r="C54" s="320" t="s">
        <v>55</v>
      </c>
      <c r="D54" s="287"/>
      <c r="E54" s="112" t="s">
        <v>50</v>
      </c>
      <c r="F54" s="211" t="s">
        <v>54</v>
      </c>
      <c r="G54" s="215" t="s">
        <v>268</v>
      </c>
      <c r="H54" s="244">
        <v>0</v>
      </c>
      <c r="I54" s="314">
        <f>SUM(H54:H55)</f>
        <v>40</v>
      </c>
      <c r="J54" s="312"/>
      <c r="K54" s="319">
        <f t="shared" si="5"/>
        <v>0</v>
      </c>
    </row>
    <row r="55" spans="2:11" s="15" customFormat="1" ht="52.5" thickBot="1">
      <c r="B55" s="309"/>
      <c r="C55" s="321"/>
      <c r="D55" s="278"/>
      <c r="E55" s="34" t="s">
        <v>3</v>
      </c>
      <c r="F55" s="35" t="s">
        <v>347</v>
      </c>
      <c r="G55" s="270" t="s">
        <v>326</v>
      </c>
      <c r="H55" s="240">
        <v>40</v>
      </c>
      <c r="I55" s="303"/>
      <c r="J55" s="305"/>
      <c r="K55" s="307">
        <f t="shared" si="5"/>
        <v>0</v>
      </c>
    </row>
    <row r="56" spans="2:11" s="15" customFormat="1" ht="37.5" customHeight="1">
      <c r="B56" s="313">
        <v>38</v>
      </c>
      <c r="C56" s="318" t="s">
        <v>53</v>
      </c>
      <c r="D56" s="318" t="s">
        <v>384</v>
      </c>
      <c r="E56" s="115" t="s">
        <v>50</v>
      </c>
      <c r="F56" s="212" t="s">
        <v>52</v>
      </c>
      <c r="G56" s="225">
        <v>0.1</v>
      </c>
      <c r="H56" s="245">
        <v>0</v>
      </c>
      <c r="I56" s="314">
        <f>SUM(H56:H57)</f>
        <v>12</v>
      </c>
      <c r="J56" s="312"/>
      <c r="K56" s="319">
        <f t="shared" si="5"/>
        <v>0</v>
      </c>
    </row>
    <row r="57" spans="2:11" s="15" customFormat="1" ht="60.75" customHeight="1" thickBot="1">
      <c r="B57" s="309"/>
      <c r="C57" s="311"/>
      <c r="D57" s="311"/>
      <c r="E57" s="34" t="s">
        <v>3</v>
      </c>
      <c r="F57" s="35" t="s">
        <v>395</v>
      </c>
      <c r="G57" s="216">
        <v>0.1</v>
      </c>
      <c r="H57" s="240">
        <v>12</v>
      </c>
      <c r="I57" s="303"/>
      <c r="J57" s="305"/>
      <c r="K57" s="307">
        <f t="shared" si="5"/>
        <v>0</v>
      </c>
    </row>
    <row r="58" spans="2:11" s="15" customFormat="1" ht="37.5" customHeight="1">
      <c r="B58" s="313">
        <v>39</v>
      </c>
      <c r="C58" s="318" t="s">
        <v>340</v>
      </c>
      <c r="D58" s="318" t="s">
        <v>373</v>
      </c>
      <c r="E58" s="115" t="s">
        <v>50</v>
      </c>
      <c r="F58" s="267" t="s">
        <v>322</v>
      </c>
      <c r="G58" s="225">
        <v>0.8</v>
      </c>
      <c r="H58" s="245">
        <v>3</v>
      </c>
      <c r="I58" s="314">
        <f>SUM(H58:H59)</f>
        <v>43</v>
      </c>
      <c r="J58" s="312"/>
      <c r="K58" s="319">
        <f t="shared" si="5"/>
        <v>0</v>
      </c>
    </row>
    <row r="59" spans="2:11" s="15" customFormat="1" ht="259.5" thickBot="1">
      <c r="B59" s="309"/>
      <c r="C59" s="311"/>
      <c r="D59" s="311"/>
      <c r="E59" s="34" t="s">
        <v>3</v>
      </c>
      <c r="F59" s="126" t="s">
        <v>343</v>
      </c>
      <c r="G59" s="216">
        <v>0.02</v>
      </c>
      <c r="H59" s="240">
        <v>40</v>
      </c>
      <c r="I59" s="303"/>
      <c r="J59" s="305"/>
      <c r="K59" s="307">
        <f t="shared" si="5"/>
        <v>0</v>
      </c>
    </row>
    <row r="60" spans="2:11" s="15" customFormat="1" ht="37.5" customHeight="1">
      <c r="B60" s="313">
        <v>40</v>
      </c>
      <c r="C60" s="318" t="s">
        <v>341</v>
      </c>
      <c r="D60" s="318" t="s">
        <v>374</v>
      </c>
      <c r="E60" s="115" t="s">
        <v>50</v>
      </c>
      <c r="F60" s="212" t="s">
        <v>51</v>
      </c>
      <c r="G60" s="225">
        <v>1</v>
      </c>
      <c r="H60" s="245">
        <v>3</v>
      </c>
      <c r="I60" s="314">
        <f>SUM(H60:H61)</f>
        <v>43</v>
      </c>
      <c r="J60" s="312"/>
      <c r="K60" s="319">
        <f t="shared" si="5"/>
        <v>0</v>
      </c>
    </row>
    <row r="61" spans="2:11" s="15" customFormat="1" ht="37.5" customHeight="1" thickBot="1">
      <c r="B61" s="309"/>
      <c r="C61" s="311"/>
      <c r="D61" s="311"/>
      <c r="E61" s="34" t="s">
        <v>3</v>
      </c>
      <c r="F61" s="34" t="s">
        <v>140</v>
      </c>
      <c r="G61" s="216">
        <v>0.02</v>
      </c>
      <c r="H61" s="240">
        <v>40</v>
      </c>
      <c r="I61" s="303"/>
      <c r="J61" s="305"/>
      <c r="K61" s="307">
        <f t="shared" si="5"/>
        <v>0</v>
      </c>
    </row>
    <row r="62" spans="2:11" s="15" customFormat="1" ht="37.5" customHeight="1" thickBot="1">
      <c r="B62" s="117">
        <v>41</v>
      </c>
      <c r="C62" s="32" t="s">
        <v>320</v>
      </c>
      <c r="D62" s="32"/>
      <c r="E62" s="36" t="s">
        <v>3</v>
      </c>
      <c r="F62" s="22" t="s">
        <v>336</v>
      </c>
      <c r="G62" s="219">
        <v>0.005</v>
      </c>
      <c r="H62" s="241">
        <v>6</v>
      </c>
      <c r="I62" s="18">
        <f>SUM(H62)</f>
        <v>6</v>
      </c>
      <c r="J62" s="258"/>
      <c r="K62" s="257">
        <f>I62*J62</f>
        <v>0</v>
      </c>
    </row>
    <row r="63" spans="2:11" s="15" customFormat="1" ht="37.5" customHeight="1">
      <c r="B63" s="308">
        <v>42</v>
      </c>
      <c r="C63" s="310" t="s">
        <v>321</v>
      </c>
      <c r="D63" s="318" t="s">
        <v>361</v>
      </c>
      <c r="E63" s="112" t="s">
        <v>50</v>
      </c>
      <c r="F63" s="211" t="s">
        <v>49</v>
      </c>
      <c r="G63" s="223">
        <v>0.1</v>
      </c>
      <c r="H63" s="239">
        <v>1</v>
      </c>
      <c r="I63" s="302">
        <f>SUM(H63:H64)</f>
        <v>21</v>
      </c>
      <c r="J63" s="304"/>
      <c r="K63" s="306">
        <f t="shared" si="5"/>
        <v>0</v>
      </c>
    </row>
    <row r="64" spans="2:11" s="15" customFormat="1" ht="37.5" customHeight="1" thickBot="1">
      <c r="B64" s="309"/>
      <c r="C64" s="311"/>
      <c r="D64" s="311"/>
      <c r="E64" s="34" t="s">
        <v>3</v>
      </c>
      <c r="F64" s="20" t="s">
        <v>48</v>
      </c>
      <c r="G64" s="216">
        <v>0.01</v>
      </c>
      <c r="H64" s="240">
        <v>20</v>
      </c>
      <c r="I64" s="303"/>
      <c r="J64" s="305"/>
      <c r="K64" s="307">
        <f t="shared" si="5"/>
        <v>0</v>
      </c>
    </row>
    <row r="65" spans="2:11" s="15" customFormat="1" ht="37.5" customHeight="1" thickBot="1">
      <c r="B65" s="25">
        <v>43</v>
      </c>
      <c r="C65" s="24" t="s">
        <v>375</v>
      </c>
      <c r="D65" s="288" t="s">
        <v>376</v>
      </c>
      <c r="E65" s="29" t="s">
        <v>3</v>
      </c>
      <c r="F65" s="29" t="s">
        <v>324</v>
      </c>
      <c r="G65" s="226">
        <v>0.01</v>
      </c>
      <c r="H65" s="246">
        <v>12</v>
      </c>
      <c r="I65" s="28">
        <f aca="true" t="shared" si="6" ref="I65:I96">H65</f>
        <v>12</v>
      </c>
      <c r="J65" s="27"/>
      <c r="K65" s="26">
        <f t="shared" si="5"/>
        <v>0</v>
      </c>
    </row>
    <row r="66" spans="2:11" s="15" customFormat="1" ht="37.5" customHeight="1" thickBot="1">
      <c r="B66" s="25">
        <v>44</v>
      </c>
      <c r="C66" s="32" t="s">
        <v>47</v>
      </c>
      <c r="D66" s="286"/>
      <c r="E66" s="29" t="s">
        <v>3</v>
      </c>
      <c r="F66" s="22" t="s">
        <v>43</v>
      </c>
      <c r="G66" s="219">
        <v>0.006</v>
      </c>
      <c r="H66" s="241">
        <v>1</v>
      </c>
      <c r="I66" s="28">
        <f t="shared" si="6"/>
        <v>1</v>
      </c>
      <c r="J66" s="27"/>
      <c r="K66" s="26">
        <f t="shared" si="5"/>
        <v>0</v>
      </c>
    </row>
    <row r="67" spans="2:11" s="15" customFormat="1" ht="37.5" customHeight="1" thickBot="1">
      <c r="B67" s="25">
        <v>45</v>
      </c>
      <c r="C67" s="32" t="s">
        <v>46</v>
      </c>
      <c r="D67" s="286"/>
      <c r="E67" s="29" t="s">
        <v>3</v>
      </c>
      <c r="F67" s="22" t="s">
        <v>43</v>
      </c>
      <c r="G67" s="219">
        <v>0.004</v>
      </c>
      <c r="H67" s="241">
        <v>1</v>
      </c>
      <c r="I67" s="28">
        <f t="shared" si="6"/>
        <v>1</v>
      </c>
      <c r="J67" s="27"/>
      <c r="K67" s="26">
        <f t="shared" si="5"/>
        <v>0</v>
      </c>
    </row>
    <row r="68" spans="2:11" s="15" customFormat="1" ht="37.5" customHeight="1" thickBot="1">
      <c r="B68" s="25">
        <v>46</v>
      </c>
      <c r="C68" s="32" t="s">
        <v>45</v>
      </c>
      <c r="D68" s="286"/>
      <c r="E68" s="29" t="s">
        <v>3</v>
      </c>
      <c r="F68" s="22" t="s">
        <v>43</v>
      </c>
      <c r="G68" s="219">
        <v>0.006</v>
      </c>
      <c r="H68" s="241">
        <v>1</v>
      </c>
      <c r="I68" s="28">
        <f t="shared" si="6"/>
        <v>1</v>
      </c>
      <c r="J68" s="27"/>
      <c r="K68" s="26">
        <f t="shared" si="5"/>
        <v>0</v>
      </c>
    </row>
    <row r="69" spans="2:11" s="15" customFormat="1" ht="37.5" customHeight="1" thickBot="1">
      <c r="B69" s="25">
        <v>47</v>
      </c>
      <c r="C69" s="32" t="s">
        <v>44</v>
      </c>
      <c r="D69" s="286"/>
      <c r="E69" s="29" t="s">
        <v>3</v>
      </c>
      <c r="F69" s="22" t="s">
        <v>43</v>
      </c>
      <c r="G69" s="219">
        <v>0.02</v>
      </c>
      <c r="H69" s="241">
        <v>1</v>
      </c>
      <c r="I69" s="28">
        <f t="shared" si="6"/>
        <v>1</v>
      </c>
      <c r="J69" s="27"/>
      <c r="K69" s="26">
        <f t="shared" si="5"/>
        <v>0</v>
      </c>
    </row>
    <row r="70" spans="2:11" s="15" customFormat="1" ht="37.5" customHeight="1" thickBot="1">
      <c r="B70" s="25">
        <v>48</v>
      </c>
      <c r="C70" s="32" t="s">
        <v>42</v>
      </c>
      <c r="D70" s="286"/>
      <c r="E70" s="29" t="s">
        <v>3</v>
      </c>
      <c r="F70" s="22" t="s">
        <v>29</v>
      </c>
      <c r="G70" s="219">
        <v>0.0008</v>
      </c>
      <c r="H70" s="241">
        <v>1</v>
      </c>
      <c r="I70" s="28">
        <f t="shared" si="6"/>
        <v>1</v>
      </c>
      <c r="J70" s="27"/>
      <c r="K70" s="26">
        <f t="shared" si="5"/>
        <v>0</v>
      </c>
    </row>
    <row r="71" spans="2:11" s="15" customFormat="1" ht="37.5" customHeight="1" thickBot="1">
      <c r="B71" s="25">
        <v>49</v>
      </c>
      <c r="C71" s="24" t="s">
        <v>41</v>
      </c>
      <c r="D71" s="288"/>
      <c r="E71" s="29" t="s">
        <v>3</v>
      </c>
      <c r="F71" s="29" t="s">
        <v>29</v>
      </c>
      <c r="G71" s="219">
        <v>0.0005</v>
      </c>
      <c r="H71" s="241">
        <v>1</v>
      </c>
      <c r="I71" s="28">
        <f t="shared" si="6"/>
        <v>1</v>
      </c>
      <c r="J71" s="27"/>
      <c r="K71" s="26">
        <f t="shared" si="5"/>
        <v>0</v>
      </c>
    </row>
    <row r="72" spans="2:11" s="15" customFormat="1" ht="37.5" customHeight="1" thickBot="1">
      <c r="B72" s="25">
        <v>50</v>
      </c>
      <c r="C72" s="32" t="s">
        <v>40</v>
      </c>
      <c r="D72" s="286" t="s">
        <v>385</v>
      </c>
      <c r="E72" s="29" t="s">
        <v>3</v>
      </c>
      <c r="F72" s="22" t="s">
        <v>29</v>
      </c>
      <c r="G72" s="219">
        <v>0.0003</v>
      </c>
      <c r="H72" s="241">
        <v>1</v>
      </c>
      <c r="I72" s="28">
        <f t="shared" si="6"/>
        <v>1</v>
      </c>
      <c r="J72" s="27"/>
      <c r="K72" s="26">
        <f aca="true" t="shared" si="7" ref="K72:K99">I72*J72</f>
        <v>0</v>
      </c>
    </row>
    <row r="73" spans="2:11" s="15" customFormat="1" ht="37.5" customHeight="1" thickBot="1">
      <c r="B73" s="25">
        <v>51</v>
      </c>
      <c r="C73" s="32" t="s">
        <v>39</v>
      </c>
      <c r="D73" s="286"/>
      <c r="E73" s="29" t="s">
        <v>3</v>
      </c>
      <c r="F73" s="22" t="s">
        <v>29</v>
      </c>
      <c r="G73" s="219">
        <v>0.004</v>
      </c>
      <c r="H73" s="241">
        <v>1</v>
      </c>
      <c r="I73" s="28">
        <f t="shared" si="6"/>
        <v>1</v>
      </c>
      <c r="J73" s="27"/>
      <c r="K73" s="26">
        <f t="shared" si="7"/>
        <v>0</v>
      </c>
    </row>
    <row r="74" spans="2:11" s="15" customFormat="1" ht="37.5" customHeight="1" thickBot="1">
      <c r="B74" s="25">
        <v>52</v>
      </c>
      <c r="C74" s="32" t="s">
        <v>38</v>
      </c>
      <c r="D74" s="286"/>
      <c r="E74" s="29" t="s">
        <v>3</v>
      </c>
      <c r="F74" s="22" t="s">
        <v>37</v>
      </c>
      <c r="G74" s="219">
        <v>0.004</v>
      </c>
      <c r="H74" s="241">
        <v>1</v>
      </c>
      <c r="I74" s="28">
        <f t="shared" si="6"/>
        <v>1</v>
      </c>
      <c r="J74" s="27"/>
      <c r="K74" s="26">
        <f t="shared" si="7"/>
        <v>0</v>
      </c>
    </row>
    <row r="75" spans="2:11" s="15" customFormat="1" ht="37.5" customHeight="1" thickBot="1">
      <c r="B75" s="25">
        <v>53</v>
      </c>
      <c r="C75" s="32" t="s">
        <v>36</v>
      </c>
      <c r="D75" s="286" t="s">
        <v>386</v>
      </c>
      <c r="E75" s="29" t="s">
        <v>3</v>
      </c>
      <c r="F75" s="22" t="s">
        <v>29</v>
      </c>
      <c r="G75" s="219">
        <v>0.005</v>
      </c>
      <c r="H75" s="241">
        <v>1</v>
      </c>
      <c r="I75" s="28">
        <f t="shared" si="6"/>
        <v>1</v>
      </c>
      <c r="J75" s="27"/>
      <c r="K75" s="26">
        <f t="shared" si="7"/>
        <v>0</v>
      </c>
    </row>
    <row r="76" spans="2:11" s="15" customFormat="1" ht="37.5" customHeight="1" thickBot="1">
      <c r="B76" s="25">
        <v>54</v>
      </c>
      <c r="C76" s="32" t="s">
        <v>35</v>
      </c>
      <c r="D76" s="286"/>
      <c r="E76" s="29" t="s">
        <v>3</v>
      </c>
      <c r="F76" s="22" t="s">
        <v>29</v>
      </c>
      <c r="G76" s="219">
        <v>0.0008</v>
      </c>
      <c r="H76" s="241">
        <v>1</v>
      </c>
      <c r="I76" s="28">
        <f t="shared" si="6"/>
        <v>1</v>
      </c>
      <c r="J76" s="27"/>
      <c r="K76" s="26">
        <f t="shared" si="7"/>
        <v>0</v>
      </c>
    </row>
    <row r="77" spans="2:11" s="15" customFormat="1" ht="37.5" customHeight="1" thickBot="1">
      <c r="B77" s="25">
        <v>55</v>
      </c>
      <c r="C77" s="24" t="s">
        <v>34</v>
      </c>
      <c r="D77" s="288"/>
      <c r="E77" s="29" t="s">
        <v>3</v>
      </c>
      <c r="F77" s="29" t="s">
        <v>29</v>
      </c>
      <c r="G77" s="219">
        <v>0.0006</v>
      </c>
      <c r="H77" s="241">
        <v>1</v>
      </c>
      <c r="I77" s="28">
        <f t="shared" si="6"/>
        <v>1</v>
      </c>
      <c r="J77" s="27"/>
      <c r="K77" s="26">
        <f t="shared" si="7"/>
        <v>0</v>
      </c>
    </row>
    <row r="78" spans="2:11" s="15" customFormat="1" ht="37.5" customHeight="1" thickBot="1">
      <c r="B78" s="25">
        <v>56</v>
      </c>
      <c r="C78" s="24" t="s">
        <v>33</v>
      </c>
      <c r="D78" s="288" t="s">
        <v>387</v>
      </c>
      <c r="E78" s="29" t="s">
        <v>3</v>
      </c>
      <c r="F78" s="29" t="s">
        <v>29</v>
      </c>
      <c r="G78" s="219">
        <v>0.0008</v>
      </c>
      <c r="H78" s="241">
        <v>1</v>
      </c>
      <c r="I78" s="28">
        <f t="shared" si="6"/>
        <v>1</v>
      </c>
      <c r="J78" s="27"/>
      <c r="K78" s="26">
        <f t="shared" si="7"/>
        <v>0</v>
      </c>
    </row>
    <row r="79" spans="2:11" s="15" customFormat="1" ht="37.5" customHeight="1" thickBot="1">
      <c r="B79" s="25">
        <v>57</v>
      </c>
      <c r="C79" s="32" t="s">
        <v>32</v>
      </c>
      <c r="D79" s="286" t="s">
        <v>388</v>
      </c>
      <c r="E79" s="29" t="s">
        <v>3</v>
      </c>
      <c r="F79" s="22" t="s">
        <v>29</v>
      </c>
      <c r="G79" s="219">
        <v>0.003</v>
      </c>
      <c r="H79" s="241">
        <v>1</v>
      </c>
      <c r="I79" s="28">
        <f t="shared" si="6"/>
        <v>1</v>
      </c>
      <c r="J79" s="27"/>
      <c r="K79" s="26">
        <f t="shared" si="7"/>
        <v>0</v>
      </c>
    </row>
    <row r="80" spans="2:11" s="15" customFormat="1" ht="37.5" customHeight="1" thickBot="1">
      <c r="B80" s="25">
        <v>58</v>
      </c>
      <c r="C80" s="32" t="s">
        <v>31</v>
      </c>
      <c r="D80" s="286" t="s">
        <v>389</v>
      </c>
      <c r="E80" s="29" t="s">
        <v>3</v>
      </c>
      <c r="F80" s="22" t="s">
        <v>29</v>
      </c>
      <c r="G80" s="219">
        <v>0.0008</v>
      </c>
      <c r="H80" s="241">
        <v>1</v>
      </c>
      <c r="I80" s="28">
        <f t="shared" si="6"/>
        <v>1</v>
      </c>
      <c r="J80" s="27"/>
      <c r="K80" s="26">
        <f t="shared" si="7"/>
        <v>0</v>
      </c>
    </row>
    <row r="81" spans="2:11" s="15" customFormat="1" ht="37.5" customHeight="1" thickBot="1">
      <c r="B81" s="25">
        <v>59</v>
      </c>
      <c r="C81" s="32" t="s">
        <v>30</v>
      </c>
      <c r="D81" s="286" t="s">
        <v>390</v>
      </c>
      <c r="E81" s="29" t="s">
        <v>3</v>
      </c>
      <c r="F81" s="22" t="s">
        <v>29</v>
      </c>
      <c r="G81" s="219">
        <v>0.0001</v>
      </c>
      <c r="H81" s="241">
        <v>1</v>
      </c>
      <c r="I81" s="28">
        <f t="shared" si="6"/>
        <v>1</v>
      </c>
      <c r="J81" s="27"/>
      <c r="K81" s="26">
        <f t="shared" si="7"/>
        <v>0</v>
      </c>
    </row>
    <row r="82" spans="2:11" s="15" customFormat="1" ht="37.5" customHeight="1" thickBot="1">
      <c r="B82" s="25">
        <v>60</v>
      </c>
      <c r="C82" s="24" t="s">
        <v>28</v>
      </c>
      <c r="D82" s="288"/>
      <c r="E82" s="29" t="s">
        <v>3</v>
      </c>
      <c r="F82" s="29" t="s">
        <v>26</v>
      </c>
      <c r="G82" s="219">
        <v>0.06</v>
      </c>
      <c r="H82" s="241">
        <v>1</v>
      </c>
      <c r="I82" s="28">
        <f t="shared" si="6"/>
        <v>1</v>
      </c>
      <c r="J82" s="27"/>
      <c r="K82" s="26">
        <f t="shared" si="7"/>
        <v>0</v>
      </c>
    </row>
    <row r="83" spans="2:11" s="15" customFormat="1" ht="37.5" customHeight="1" thickBot="1">
      <c r="B83" s="25">
        <v>61</v>
      </c>
      <c r="C83" s="32" t="s">
        <v>27</v>
      </c>
      <c r="D83" s="286"/>
      <c r="E83" s="29" t="s">
        <v>3</v>
      </c>
      <c r="F83" s="22" t="s">
        <v>26</v>
      </c>
      <c r="G83" s="219">
        <v>0.04</v>
      </c>
      <c r="H83" s="241">
        <v>1</v>
      </c>
      <c r="I83" s="28">
        <f t="shared" si="6"/>
        <v>1</v>
      </c>
      <c r="J83" s="27"/>
      <c r="K83" s="26">
        <f t="shared" si="7"/>
        <v>0</v>
      </c>
    </row>
    <row r="84" spans="2:11" s="15" customFormat="1" ht="37.5" customHeight="1" thickBot="1">
      <c r="B84" s="25">
        <v>62</v>
      </c>
      <c r="C84" s="32" t="s">
        <v>25</v>
      </c>
      <c r="D84" s="286"/>
      <c r="E84" s="29" t="s">
        <v>3</v>
      </c>
      <c r="F84" s="22" t="s">
        <v>24</v>
      </c>
      <c r="G84" s="219">
        <v>0.006</v>
      </c>
      <c r="H84" s="241">
        <v>1</v>
      </c>
      <c r="I84" s="28">
        <f t="shared" si="6"/>
        <v>1</v>
      </c>
      <c r="J84" s="27"/>
      <c r="K84" s="26">
        <f t="shared" si="7"/>
        <v>0</v>
      </c>
    </row>
    <row r="85" spans="2:11" s="15" customFormat="1" ht="37.5" customHeight="1" thickBot="1">
      <c r="B85" s="25">
        <v>63</v>
      </c>
      <c r="C85" s="24" t="s">
        <v>23</v>
      </c>
      <c r="D85" s="288" t="s">
        <v>391</v>
      </c>
      <c r="E85" s="29" t="s">
        <v>3</v>
      </c>
      <c r="F85" s="33" t="s">
        <v>22</v>
      </c>
      <c r="G85" s="224">
        <v>0.001</v>
      </c>
      <c r="H85" s="241">
        <v>1</v>
      </c>
      <c r="I85" s="28">
        <f t="shared" si="6"/>
        <v>1</v>
      </c>
      <c r="J85" s="27"/>
      <c r="K85" s="26">
        <f t="shared" si="7"/>
        <v>0</v>
      </c>
    </row>
    <row r="86" spans="2:11" s="15" customFormat="1" ht="37.5" customHeight="1" thickBot="1">
      <c r="B86" s="25">
        <v>64</v>
      </c>
      <c r="C86" s="32" t="s">
        <v>21</v>
      </c>
      <c r="D86" s="286" t="s">
        <v>392</v>
      </c>
      <c r="E86" s="29" t="s">
        <v>3</v>
      </c>
      <c r="F86" s="31" t="s">
        <v>20</v>
      </c>
      <c r="G86" s="224">
        <v>0.007</v>
      </c>
      <c r="H86" s="241">
        <v>1</v>
      </c>
      <c r="I86" s="28">
        <f t="shared" si="6"/>
        <v>1</v>
      </c>
      <c r="J86" s="27"/>
      <c r="K86" s="26">
        <f t="shared" si="7"/>
        <v>0</v>
      </c>
    </row>
    <row r="87" spans="2:11" s="15" customFormat="1" ht="37.5" customHeight="1" thickBot="1">
      <c r="B87" s="25">
        <v>65</v>
      </c>
      <c r="C87" s="32" t="s">
        <v>19</v>
      </c>
      <c r="D87" s="286" t="s">
        <v>393</v>
      </c>
      <c r="E87" s="29" t="s">
        <v>3</v>
      </c>
      <c r="F87" s="31" t="s">
        <v>18</v>
      </c>
      <c r="G87" s="224">
        <v>0.002</v>
      </c>
      <c r="H87" s="241">
        <v>1</v>
      </c>
      <c r="I87" s="28">
        <f t="shared" si="6"/>
        <v>1</v>
      </c>
      <c r="J87" s="27"/>
      <c r="K87" s="26">
        <f t="shared" si="7"/>
        <v>0</v>
      </c>
    </row>
    <row r="88" spans="2:11" s="15" customFormat="1" ht="37.5" customHeight="1" thickBot="1">
      <c r="B88" s="25">
        <v>66</v>
      </c>
      <c r="C88" s="24" t="s">
        <v>17</v>
      </c>
      <c r="D88" s="288"/>
      <c r="E88" s="29" t="s">
        <v>3</v>
      </c>
      <c r="F88" s="33" t="s">
        <v>16</v>
      </c>
      <c r="G88" s="224">
        <v>0.0002</v>
      </c>
      <c r="H88" s="241">
        <v>1</v>
      </c>
      <c r="I88" s="28">
        <f t="shared" si="6"/>
        <v>1</v>
      </c>
      <c r="J88" s="27"/>
      <c r="K88" s="26">
        <f t="shared" si="7"/>
        <v>0</v>
      </c>
    </row>
    <row r="89" spans="2:11" s="15" customFormat="1" ht="37.5" customHeight="1" thickBot="1">
      <c r="B89" s="25">
        <v>67</v>
      </c>
      <c r="C89" s="24" t="s">
        <v>15</v>
      </c>
      <c r="D89" s="288"/>
      <c r="E89" s="29" t="s">
        <v>3</v>
      </c>
      <c r="F89" s="33" t="s">
        <v>14</v>
      </c>
      <c r="G89" s="224">
        <v>4E-05</v>
      </c>
      <c r="H89" s="241">
        <v>1</v>
      </c>
      <c r="I89" s="28">
        <f t="shared" si="6"/>
        <v>1</v>
      </c>
      <c r="J89" s="27"/>
      <c r="K89" s="26">
        <f t="shared" si="7"/>
        <v>0</v>
      </c>
    </row>
    <row r="90" spans="2:11" s="15" customFormat="1" ht="37.5" customHeight="1" thickBot="1">
      <c r="B90" s="25">
        <v>68</v>
      </c>
      <c r="C90" s="32" t="s">
        <v>13</v>
      </c>
      <c r="D90" s="286"/>
      <c r="E90" s="29" t="s">
        <v>3</v>
      </c>
      <c r="F90" s="31" t="s">
        <v>12</v>
      </c>
      <c r="G90" s="224">
        <v>0.02</v>
      </c>
      <c r="H90" s="241">
        <v>1</v>
      </c>
      <c r="I90" s="28">
        <f t="shared" si="6"/>
        <v>1</v>
      </c>
      <c r="J90" s="27"/>
      <c r="K90" s="26">
        <f t="shared" si="7"/>
        <v>0</v>
      </c>
    </row>
    <row r="91" spans="2:11" s="15" customFormat="1" ht="37.5" customHeight="1" thickBot="1">
      <c r="B91" s="25">
        <v>69</v>
      </c>
      <c r="C91" s="24" t="s">
        <v>11</v>
      </c>
      <c r="D91" s="288"/>
      <c r="E91" s="29" t="s">
        <v>3</v>
      </c>
      <c r="F91" s="33" t="s">
        <v>10</v>
      </c>
      <c r="G91" s="224">
        <v>0.0002</v>
      </c>
      <c r="H91" s="241">
        <v>1</v>
      </c>
      <c r="I91" s="28">
        <f t="shared" si="6"/>
        <v>1</v>
      </c>
      <c r="J91" s="27"/>
      <c r="K91" s="26">
        <f t="shared" si="7"/>
        <v>0</v>
      </c>
    </row>
    <row r="92" spans="2:11" s="15" customFormat="1" ht="37.5" customHeight="1" thickBot="1">
      <c r="B92" s="25">
        <v>70</v>
      </c>
      <c r="C92" s="32" t="s">
        <v>266</v>
      </c>
      <c r="D92" s="286"/>
      <c r="E92" s="29" t="s">
        <v>3</v>
      </c>
      <c r="F92" s="31" t="s">
        <v>9</v>
      </c>
      <c r="G92" s="224">
        <v>0.001</v>
      </c>
      <c r="H92" s="241">
        <v>1</v>
      </c>
      <c r="I92" s="28">
        <f t="shared" si="6"/>
        <v>1</v>
      </c>
      <c r="J92" s="27"/>
      <c r="K92" s="26">
        <f t="shared" si="7"/>
        <v>0</v>
      </c>
    </row>
    <row r="93" spans="2:11" s="15" customFormat="1" ht="37.5" customHeight="1" thickBot="1">
      <c r="B93" s="25">
        <v>71</v>
      </c>
      <c r="C93" s="32" t="s">
        <v>8</v>
      </c>
      <c r="D93" s="286"/>
      <c r="E93" s="29" t="s">
        <v>3</v>
      </c>
      <c r="F93" s="31" t="s">
        <v>7</v>
      </c>
      <c r="G93" s="224">
        <v>0.1</v>
      </c>
      <c r="H93" s="241">
        <v>1</v>
      </c>
      <c r="I93" s="28">
        <f t="shared" si="6"/>
        <v>1</v>
      </c>
      <c r="J93" s="27"/>
      <c r="K93" s="26">
        <f t="shared" si="7"/>
        <v>0</v>
      </c>
    </row>
    <row r="94" spans="2:11" s="15" customFormat="1" ht="37.5" customHeight="1" thickBot="1">
      <c r="B94" s="25">
        <v>72</v>
      </c>
      <c r="C94" s="24" t="s">
        <v>0</v>
      </c>
      <c r="D94" s="288" t="s">
        <v>382</v>
      </c>
      <c r="E94" s="29" t="s">
        <v>3</v>
      </c>
      <c r="F94" s="29" t="s">
        <v>6</v>
      </c>
      <c r="G94" s="226">
        <v>1</v>
      </c>
      <c r="H94" s="246">
        <v>188</v>
      </c>
      <c r="I94" s="28">
        <f t="shared" si="6"/>
        <v>188</v>
      </c>
      <c r="J94" s="27"/>
      <c r="K94" s="26">
        <f t="shared" si="7"/>
        <v>0</v>
      </c>
    </row>
    <row r="95" spans="2:11" s="15" customFormat="1" ht="37.5" customHeight="1" thickBot="1">
      <c r="B95" s="25">
        <v>73</v>
      </c>
      <c r="C95" s="30" t="s">
        <v>348</v>
      </c>
      <c r="D95" s="289" t="s">
        <v>381</v>
      </c>
      <c r="E95" s="29" t="s">
        <v>3</v>
      </c>
      <c r="F95" s="296" t="s">
        <v>407</v>
      </c>
      <c r="G95" s="227">
        <v>1</v>
      </c>
      <c r="H95" s="247">
        <v>64</v>
      </c>
      <c r="I95" s="28">
        <f t="shared" si="6"/>
        <v>64</v>
      </c>
      <c r="J95" s="27"/>
      <c r="K95" s="26">
        <f t="shared" si="7"/>
        <v>0</v>
      </c>
    </row>
    <row r="96" spans="2:11" s="15" customFormat="1" ht="37.5" customHeight="1" thickBot="1">
      <c r="B96" s="25">
        <v>74</v>
      </c>
      <c r="C96" s="24" t="s">
        <v>5</v>
      </c>
      <c r="D96" s="288" t="s">
        <v>383</v>
      </c>
      <c r="E96" s="29" t="s">
        <v>3</v>
      </c>
      <c r="F96" s="29" t="s">
        <v>394</v>
      </c>
      <c r="G96" s="226">
        <v>0.01</v>
      </c>
      <c r="H96" s="246">
        <v>60</v>
      </c>
      <c r="I96" s="28">
        <f t="shared" si="6"/>
        <v>60</v>
      </c>
      <c r="J96" s="27"/>
      <c r="K96" s="26">
        <f t="shared" si="7"/>
        <v>0</v>
      </c>
    </row>
    <row r="97" spans="2:11" s="15" customFormat="1" ht="37.5" customHeight="1" thickBot="1">
      <c r="B97" s="25">
        <v>75</v>
      </c>
      <c r="C97" s="32" t="s">
        <v>332</v>
      </c>
      <c r="D97" s="286"/>
      <c r="E97" s="22" t="s">
        <v>3</v>
      </c>
      <c r="F97" s="22" t="s">
        <v>141</v>
      </c>
      <c r="G97" s="219"/>
      <c r="H97" s="241">
        <v>312</v>
      </c>
      <c r="I97" s="23">
        <f aca="true" t="shared" si="8" ref="I97:I106">SUM(H97)</f>
        <v>312</v>
      </c>
      <c r="J97" s="259"/>
      <c r="K97" s="257">
        <f t="shared" si="7"/>
        <v>0</v>
      </c>
    </row>
    <row r="98" spans="2:11" s="15" customFormat="1" ht="37.5" customHeight="1" thickBot="1">
      <c r="B98" s="25">
        <v>76</v>
      </c>
      <c r="C98" s="24" t="s">
        <v>331</v>
      </c>
      <c r="D98" s="288"/>
      <c r="E98" s="29" t="s">
        <v>3</v>
      </c>
      <c r="F98" s="29" t="s">
        <v>142</v>
      </c>
      <c r="G98" s="226"/>
      <c r="H98" s="246">
        <v>312</v>
      </c>
      <c r="I98" s="23">
        <f t="shared" si="8"/>
        <v>312</v>
      </c>
      <c r="J98" s="273"/>
      <c r="K98" s="274">
        <f t="shared" si="7"/>
        <v>0</v>
      </c>
    </row>
    <row r="99" spans="2:11" s="15" customFormat="1" ht="37.5" customHeight="1" thickBot="1">
      <c r="B99" s="25">
        <v>77</v>
      </c>
      <c r="C99" s="32" t="s">
        <v>330</v>
      </c>
      <c r="D99" s="286"/>
      <c r="E99" s="22" t="s">
        <v>3</v>
      </c>
      <c r="F99" s="22" t="s">
        <v>4</v>
      </c>
      <c r="G99" s="272">
        <v>1</v>
      </c>
      <c r="H99" s="241">
        <v>312</v>
      </c>
      <c r="I99" s="18">
        <f t="shared" si="8"/>
        <v>312</v>
      </c>
      <c r="J99" s="259"/>
      <c r="K99" s="257">
        <f t="shared" si="7"/>
        <v>0</v>
      </c>
    </row>
    <row r="100" spans="2:11" s="15" customFormat="1" ht="37.5" customHeight="1" thickBot="1">
      <c r="B100" s="25">
        <v>78</v>
      </c>
      <c r="C100" s="24" t="s">
        <v>329</v>
      </c>
      <c r="D100" s="288"/>
      <c r="E100" s="29" t="s">
        <v>3</v>
      </c>
      <c r="F100" s="275"/>
      <c r="G100" s="276"/>
      <c r="H100" s="246">
        <v>312</v>
      </c>
      <c r="I100" s="23">
        <f t="shared" si="8"/>
        <v>312</v>
      </c>
      <c r="J100" s="273"/>
      <c r="K100" s="274">
        <f aca="true" t="shared" si="9" ref="K100:K106">I100*J100</f>
        <v>0</v>
      </c>
    </row>
    <row r="101" spans="2:11" s="15" customFormat="1" ht="37.5" customHeight="1" thickBot="1">
      <c r="B101" s="25">
        <v>79</v>
      </c>
      <c r="C101" s="32" t="s">
        <v>328</v>
      </c>
      <c r="D101" s="286"/>
      <c r="E101" s="20" t="s">
        <v>3</v>
      </c>
      <c r="F101" s="19" t="s">
        <v>325</v>
      </c>
      <c r="G101" s="228"/>
      <c r="H101" s="241">
        <v>312</v>
      </c>
      <c r="I101" s="23">
        <f t="shared" si="8"/>
        <v>312</v>
      </c>
      <c r="J101" s="259"/>
      <c r="K101" s="257">
        <f t="shared" si="9"/>
        <v>0</v>
      </c>
    </row>
    <row r="102" spans="2:11" s="6" customFormat="1" ht="48.75" customHeight="1" thickBot="1">
      <c r="B102" s="25">
        <v>80</v>
      </c>
      <c r="C102" s="24" t="s">
        <v>145</v>
      </c>
      <c r="D102" s="286" t="s">
        <v>402</v>
      </c>
      <c r="E102" s="22" t="s">
        <v>3</v>
      </c>
      <c r="F102" s="21" t="s">
        <v>144</v>
      </c>
      <c r="G102" s="229">
        <v>6E-05</v>
      </c>
      <c r="H102" s="248">
        <v>4</v>
      </c>
      <c r="I102" s="18">
        <f t="shared" si="8"/>
        <v>4</v>
      </c>
      <c r="J102" s="118"/>
      <c r="K102" s="14">
        <f>I102*J102</f>
        <v>0</v>
      </c>
    </row>
    <row r="103" spans="2:11" s="6" customFormat="1" ht="37.5" customHeight="1" thickBot="1">
      <c r="B103" s="25">
        <v>81</v>
      </c>
      <c r="C103" s="199" t="s">
        <v>377</v>
      </c>
      <c r="D103" s="290" t="s">
        <v>378</v>
      </c>
      <c r="E103" s="22" t="s">
        <v>3</v>
      </c>
      <c r="F103" s="21" t="s">
        <v>147</v>
      </c>
      <c r="G103" s="230">
        <v>0.0006</v>
      </c>
      <c r="H103" s="248">
        <v>4</v>
      </c>
      <c r="I103" s="18">
        <f t="shared" si="8"/>
        <v>4</v>
      </c>
      <c r="J103" s="118"/>
      <c r="K103" s="14">
        <f>I103*J103</f>
        <v>0</v>
      </c>
    </row>
    <row r="104" spans="2:11" s="6" customFormat="1" ht="37.5" customHeight="1" thickBot="1">
      <c r="B104" s="25">
        <v>82</v>
      </c>
      <c r="C104" s="199" t="s">
        <v>148</v>
      </c>
      <c r="D104" s="290"/>
      <c r="E104" s="22" t="s">
        <v>3</v>
      </c>
      <c r="F104" s="21" t="s">
        <v>151</v>
      </c>
      <c r="G104" s="230">
        <v>0.0001</v>
      </c>
      <c r="H104" s="248">
        <v>1</v>
      </c>
      <c r="I104" s="18">
        <f t="shared" si="8"/>
        <v>1</v>
      </c>
      <c r="J104" s="118"/>
      <c r="K104" s="14">
        <f>I104*J104</f>
        <v>0</v>
      </c>
    </row>
    <row r="105" spans="2:11" s="6" customFormat="1" ht="37.5" customHeight="1" thickBot="1">
      <c r="B105" s="25">
        <v>83</v>
      </c>
      <c r="C105" s="199" t="s">
        <v>149</v>
      </c>
      <c r="D105" s="290"/>
      <c r="E105" s="22" t="s">
        <v>3</v>
      </c>
      <c r="F105" s="21" t="s">
        <v>152</v>
      </c>
      <c r="G105" s="231">
        <v>0.002</v>
      </c>
      <c r="H105" s="248">
        <v>1</v>
      </c>
      <c r="I105" s="18">
        <f t="shared" si="8"/>
        <v>1</v>
      </c>
      <c r="J105" s="118"/>
      <c r="K105" s="14">
        <f>I105*J105</f>
        <v>0</v>
      </c>
    </row>
    <row r="106" spans="2:11" s="6" customFormat="1" ht="37.5" customHeight="1" thickBot="1">
      <c r="B106" s="25">
        <v>84</v>
      </c>
      <c r="C106" s="199" t="s">
        <v>150</v>
      </c>
      <c r="D106" s="290"/>
      <c r="E106" s="22" t="s">
        <v>3</v>
      </c>
      <c r="F106" s="21" t="s">
        <v>153</v>
      </c>
      <c r="G106" s="230">
        <v>0.0003</v>
      </c>
      <c r="H106" s="248">
        <v>1</v>
      </c>
      <c r="I106" s="18">
        <f t="shared" si="8"/>
        <v>1</v>
      </c>
      <c r="J106" s="118"/>
      <c r="K106" s="14">
        <f t="shared" si="9"/>
        <v>0</v>
      </c>
    </row>
    <row r="107" spans="2:11" s="6" customFormat="1" ht="35.25" thickBot="1">
      <c r="B107" s="25">
        <v>85</v>
      </c>
      <c r="C107" s="279" t="s">
        <v>379</v>
      </c>
      <c r="D107" s="291" t="s">
        <v>380</v>
      </c>
      <c r="E107" s="22" t="s">
        <v>3</v>
      </c>
      <c r="F107" s="280" t="s">
        <v>339</v>
      </c>
      <c r="G107" s="281">
        <v>6E-07</v>
      </c>
      <c r="H107" s="282">
        <v>1</v>
      </c>
      <c r="I107" s="283">
        <f>SUM(H107)</f>
        <v>1</v>
      </c>
      <c r="J107" s="284"/>
      <c r="K107" s="14">
        <f>I107*J107</f>
        <v>0</v>
      </c>
    </row>
    <row r="108" spans="2:11" s="6" customFormat="1" ht="37.5" customHeight="1" thickBot="1">
      <c r="B108" s="127"/>
      <c r="C108" s="49" t="s">
        <v>80</v>
      </c>
      <c r="D108" s="128"/>
      <c r="E108" s="129"/>
      <c r="F108" s="130"/>
      <c r="G108" s="232"/>
      <c r="H108" s="249"/>
      <c r="I108" s="131"/>
      <c r="J108" s="132"/>
      <c r="K108" s="133"/>
    </row>
    <row r="109" spans="2:11" s="6" customFormat="1" ht="37.5" customHeight="1" thickBot="1">
      <c r="B109" s="127"/>
      <c r="C109" s="128"/>
      <c r="D109" s="128"/>
      <c r="E109" s="129"/>
      <c r="F109" s="130"/>
      <c r="G109" s="232"/>
      <c r="H109" s="249"/>
      <c r="I109" s="131"/>
      <c r="J109" s="269" t="s">
        <v>323</v>
      </c>
      <c r="K109" s="268">
        <f>SUM(K3:K107)</f>
        <v>0</v>
      </c>
    </row>
    <row r="110" spans="2:11" s="6" customFormat="1" ht="37.5" customHeight="1">
      <c r="B110" s="127"/>
      <c r="C110" s="128"/>
      <c r="D110" s="128"/>
      <c r="E110" s="129"/>
      <c r="F110" s="130"/>
      <c r="G110" s="232"/>
      <c r="H110" s="249"/>
      <c r="I110" s="131"/>
      <c r="J110" s="132"/>
      <c r="K110" s="133"/>
    </row>
    <row r="111" spans="2:11" s="6" customFormat="1" ht="39" customHeight="1">
      <c r="B111" s="13"/>
      <c r="C111" s="11"/>
      <c r="D111" s="11"/>
      <c r="E111" s="12"/>
      <c r="F111" s="12"/>
      <c r="G111" s="233"/>
      <c r="H111" s="250"/>
      <c r="I111" s="11"/>
      <c r="J111" s="7"/>
      <c r="K111" s="7"/>
    </row>
    <row r="112" spans="2:11" s="6" customFormat="1" ht="13.5">
      <c r="B112" s="13"/>
      <c r="C112" s="11"/>
      <c r="D112" s="11"/>
      <c r="E112" s="12"/>
      <c r="F112" s="12"/>
      <c r="G112" s="233"/>
      <c r="H112" s="250"/>
      <c r="I112" s="11"/>
      <c r="J112" s="7"/>
      <c r="K112" s="7"/>
    </row>
    <row r="113" spans="2:11" s="6" customFormat="1" ht="13.5">
      <c r="B113" s="13"/>
      <c r="C113" s="11"/>
      <c r="D113" s="11"/>
      <c r="E113" s="12"/>
      <c r="F113" s="12"/>
      <c r="G113" s="233"/>
      <c r="H113" s="250"/>
      <c r="I113" s="11"/>
      <c r="J113" s="8"/>
      <c r="K113" s="7"/>
    </row>
    <row r="114" spans="2:11" s="6" customFormat="1" ht="13.5">
      <c r="B114" s="13"/>
      <c r="C114" s="11"/>
      <c r="D114" s="11"/>
      <c r="E114" s="12"/>
      <c r="F114" s="12"/>
      <c r="G114" s="233"/>
      <c r="H114" s="250"/>
      <c r="I114" s="11"/>
      <c r="J114" s="8"/>
      <c r="K114" s="7"/>
    </row>
    <row r="115" spans="2:11" s="6" customFormat="1" ht="13.5">
      <c r="B115" s="13"/>
      <c r="C115" s="11"/>
      <c r="D115" s="11"/>
      <c r="E115" s="12"/>
      <c r="F115" s="12"/>
      <c r="G115" s="233"/>
      <c r="H115" s="250"/>
      <c r="I115" s="11"/>
      <c r="J115" s="8"/>
      <c r="K115" s="7"/>
    </row>
    <row r="116" spans="2:11" s="6" customFormat="1" ht="13.5">
      <c r="B116" s="13"/>
      <c r="C116" s="11"/>
      <c r="D116" s="11"/>
      <c r="E116" s="12"/>
      <c r="F116" s="12"/>
      <c r="G116" s="233"/>
      <c r="H116" s="250"/>
      <c r="I116" s="11"/>
      <c r="J116" s="8"/>
      <c r="K116" s="7"/>
    </row>
    <row r="117" spans="2:11" s="6" customFormat="1" ht="13.5">
      <c r="B117" s="13"/>
      <c r="C117" s="11"/>
      <c r="D117" s="11"/>
      <c r="E117" s="12"/>
      <c r="F117" s="12"/>
      <c r="G117" s="233"/>
      <c r="H117" s="250"/>
      <c r="I117" s="11"/>
      <c r="J117" s="8"/>
      <c r="K117" s="7"/>
    </row>
    <row r="118" spans="2:11" s="6" customFormat="1" ht="13.5">
      <c r="B118" s="13"/>
      <c r="C118" s="11"/>
      <c r="D118" s="11"/>
      <c r="E118" s="12"/>
      <c r="F118" s="12"/>
      <c r="G118" s="233"/>
      <c r="H118" s="250"/>
      <c r="I118" s="11"/>
      <c r="J118" s="8"/>
      <c r="K118" s="7"/>
    </row>
    <row r="119" spans="2:11" s="6" customFormat="1" ht="13.5">
      <c r="B119" s="13"/>
      <c r="C119" s="11"/>
      <c r="D119" s="11"/>
      <c r="E119" s="12"/>
      <c r="F119" s="12"/>
      <c r="G119" s="233"/>
      <c r="H119" s="250"/>
      <c r="I119" s="11"/>
      <c r="J119" s="8"/>
      <c r="K119" s="7"/>
    </row>
    <row r="120" spans="2:11" s="6" customFormat="1" ht="13.5">
      <c r="B120" s="13"/>
      <c r="C120" s="11"/>
      <c r="D120" s="11"/>
      <c r="E120" s="12"/>
      <c r="F120" s="12"/>
      <c r="G120" s="233"/>
      <c r="H120" s="250"/>
      <c r="I120" s="11"/>
      <c r="J120" s="8"/>
      <c r="K120" s="7"/>
    </row>
    <row r="121" spans="2:11" s="6" customFormat="1" ht="13.5">
      <c r="B121" s="13"/>
      <c r="C121" s="11"/>
      <c r="D121" s="11"/>
      <c r="E121" s="12"/>
      <c r="F121" s="12"/>
      <c r="G121" s="233"/>
      <c r="H121" s="250"/>
      <c r="I121" s="11"/>
      <c r="J121" s="8"/>
      <c r="K121" s="7"/>
    </row>
    <row r="122" spans="2:11" s="6" customFormat="1" ht="13.5">
      <c r="B122" s="13"/>
      <c r="C122" s="11"/>
      <c r="D122" s="11"/>
      <c r="E122" s="12"/>
      <c r="F122" s="12"/>
      <c r="G122" s="233"/>
      <c r="H122" s="250"/>
      <c r="I122" s="11"/>
      <c r="J122" s="8"/>
      <c r="K122" s="7"/>
    </row>
    <row r="123" spans="2:11" s="6" customFormat="1" ht="13.5">
      <c r="B123" s="13"/>
      <c r="C123" s="11"/>
      <c r="D123" s="11"/>
      <c r="E123" s="12"/>
      <c r="F123" s="12"/>
      <c r="G123" s="233"/>
      <c r="H123" s="250"/>
      <c r="I123" s="11"/>
      <c r="J123" s="8"/>
      <c r="K123" s="7"/>
    </row>
    <row r="124" spans="2:11" s="6" customFormat="1" ht="13.5">
      <c r="B124" s="13"/>
      <c r="C124" s="11"/>
      <c r="D124" s="11"/>
      <c r="E124" s="12"/>
      <c r="F124" s="12"/>
      <c r="G124" s="233"/>
      <c r="H124" s="250"/>
      <c r="I124" s="11"/>
      <c r="J124" s="8"/>
      <c r="K124" s="7"/>
    </row>
    <row r="125" spans="2:11" s="6" customFormat="1" ht="13.5">
      <c r="B125" s="13"/>
      <c r="C125" s="11"/>
      <c r="D125" s="11"/>
      <c r="E125" s="12"/>
      <c r="F125" s="12"/>
      <c r="G125" s="233"/>
      <c r="H125" s="250"/>
      <c r="I125" s="11"/>
      <c r="J125" s="8"/>
      <c r="K125" s="7"/>
    </row>
    <row r="126" spans="2:11" s="6" customFormat="1" ht="13.5">
      <c r="B126" s="13"/>
      <c r="C126" s="11"/>
      <c r="D126" s="11"/>
      <c r="E126" s="12"/>
      <c r="F126" s="12"/>
      <c r="G126" s="233"/>
      <c r="H126" s="250"/>
      <c r="I126" s="11"/>
      <c r="J126" s="8"/>
      <c r="K126" s="7"/>
    </row>
    <row r="127" spans="2:11" s="6" customFormat="1" ht="13.5">
      <c r="B127" s="13"/>
      <c r="C127" s="11"/>
      <c r="D127" s="11"/>
      <c r="E127" s="12"/>
      <c r="F127" s="12"/>
      <c r="G127" s="233"/>
      <c r="H127" s="250"/>
      <c r="I127" s="11"/>
      <c r="J127" s="8"/>
      <c r="K127" s="7"/>
    </row>
    <row r="128" spans="2:11" s="6" customFormat="1" ht="13.5">
      <c r="B128" s="13"/>
      <c r="C128" s="11"/>
      <c r="D128" s="11"/>
      <c r="E128" s="12"/>
      <c r="F128" s="12"/>
      <c r="G128" s="233"/>
      <c r="H128" s="250"/>
      <c r="I128" s="11"/>
      <c r="J128" s="8"/>
      <c r="K128" s="7"/>
    </row>
    <row r="129" spans="2:11" s="6" customFormat="1" ht="13.5">
      <c r="B129" s="13"/>
      <c r="C129" s="11"/>
      <c r="D129" s="11"/>
      <c r="E129" s="12"/>
      <c r="F129" s="12"/>
      <c r="G129" s="233"/>
      <c r="H129" s="250"/>
      <c r="I129" s="11"/>
      <c r="J129" s="8"/>
      <c r="K129" s="7"/>
    </row>
    <row r="130" spans="2:11" s="6" customFormat="1" ht="13.5">
      <c r="B130" s="13"/>
      <c r="C130" s="11"/>
      <c r="D130" s="11"/>
      <c r="E130" s="12"/>
      <c r="F130" s="12"/>
      <c r="G130" s="233"/>
      <c r="H130" s="250"/>
      <c r="I130" s="11"/>
      <c r="J130" s="8"/>
      <c r="K130" s="7"/>
    </row>
    <row r="131" spans="2:11" s="6" customFormat="1" ht="13.5">
      <c r="B131" s="13"/>
      <c r="C131" s="11"/>
      <c r="D131" s="11"/>
      <c r="E131" s="12"/>
      <c r="F131" s="12"/>
      <c r="G131" s="233"/>
      <c r="H131" s="250"/>
      <c r="I131" s="11"/>
      <c r="J131" s="8"/>
      <c r="K131" s="7"/>
    </row>
    <row r="132" spans="2:11" s="6" customFormat="1" ht="13.5">
      <c r="B132" s="13"/>
      <c r="C132" s="11"/>
      <c r="D132" s="11"/>
      <c r="E132" s="12"/>
      <c r="F132" s="12"/>
      <c r="G132" s="233"/>
      <c r="H132" s="250"/>
      <c r="I132" s="11"/>
      <c r="J132" s="8"/>
      <c r="K132" s="7"/>
    </row>
    <row r="133" spans="2:11" s="6" customFormat="1" ht="13.5">
      <c r="B133" s="13"/>
      <c r="C133" s="11"/>
      <c r="D133" s="11"/>
      <c r="E133" s="12"/>
      <c r="F133" s="12"/>
      <c r="G133" s="233"/>
      <c r="H133" s="250"/>
      <c r="I133" s="11"/>
      <c r="J133" s="8"/>
      <c r="K133" s="7"/>
    </row>
    <row r="134" spans="2:11" s="6" customFormat="1" ht="13.5">
      <c r="B134" s="13"/>
      <c r="C134" s="11"/>
      <c r="D134" s="11"/>
      <c r="E134" s="12"/>
      <c r="F134" s="12"/>
      <c r="G134" s="233"/>
      <c r="H134" s="250"/>
      <c r="I134" s="11"/>
      <c r="J134" s="8"/>
      <c r="K134" s="7"/>
    </row>
    <row r="135" spans="2:11" s="6" customFormat="1" ht="13.5">
      <c r="B135" s="13"/>
      <c r="C135" s="11"/>
      <c r="D135" s="11"/>
      <c r="E135" s="12"/>
      <c r="F135" s="12"/>
      <c r="G135" s="233"/>
      <c r="H135" s="250"/>
      <c r="I135" s="11"/>
      <c r="J135" s="8"/>
      <c r="K135" s="7"/>
    </row>
    <row r="136" spans="2:11" s="6" customFormat="1" ht="13.5">
      <c r="B136" s="13"/>
      <c r="C136" s="11"/>
      <c r="D136" s="11"/>
      <c r="E136" s="12"/>
      <c r="F136" s="12"/>
      <c r="G136" s="233"/>
      <c r="H136" s="250"/>
      <c r="I136" s="11"/>
      <c r="J136" s="8"/>
      <c r="K136" s="7"/>
    </row>
    <row r="137" spans="2:11" s="6" customFormat="1" ht="13.5">
      <c r="B137" s="13"/>
      <c r="C137" s="11"/>
      <c r="D137" s="11"/>
      <c r="E137" s="12"/>
      <c r="F137" s="12"/>
      <c r="G137" s="233"/>
      <c r="H137" s="250"/>
      <c r="I137" s="11"/>
      <c r="J137" s="8"/>
      <c r="K137" s="7"/>
    </row>
    <row r="138" spans="2:11" s="6" customFormat="1" ht="13.5">
      <c r="B138" s="13"/>
      <c r="C138" s="11"/>
      <c r="D138" s="11"/>
      <c r="E138" s="12"/>
      <c r="F138" s="12"/>
      <c r="G138" s="233"/>
      <c r="H138" s="250"/>
      <c r="I138" s="11"/>
      <c r="J138" s="8"/>
      <c r="K138" s="7"/>
    </row>
    <row r="139" spans="2:11" s="6" customFormat="1" ht="13.5">
      <c r="B139" s="13"/>
      <c r="C139" s="11"/>
      <c r="D139" s="11"/>
      <c r="E139" s="12"/>
      <c r="F139" s="12"/>
      <c r="G139" s="233"/>
      <c r="H139" s="250"/>
      <c r="I139" s="11"/>
      <c r="J139" s="8"/>
      <c r="K139" s="7"/>
    </row>
    <row r="140" spans="2:11" s="6" customFormat="1" ht="13.5">
      <c r="B140" s="13"/>
      <c r="C140" s="11"/>
      <c r="D140" s="11"/>
      <c r="E140" s="12"/>
      <c r="F140" s="12"/>
      <c r="G140" s="233"/>
      <c r="H140" s="250"/>
      <c r="I140" s="11"/>
      <c r="J140" s="8"/>
      <c r="K140" s="7"/>
    </row>
    <row r="141" spans="2:11" s="6" customFormat="1" ht="13.5">
      <c r="B141" s="13"/>
      <c r="C141" s="11"/>
      <c r="D141" s="11"/>
      <c r="E141" s="12"/>
      <c r="F141" s="12"/>
      <c r="G141" s="233"/>
      <c r="H141" s="250"/>
      <c r="I141" s="11"/>
      <c r="J141" s="8"/>
      <c r="K141" s="7"/>
    </row>
    <row r="142" spans="2:11" s="6" customFormat="1" ht="13.5">
      <c r="B142" s="13"/>
      <c r="C142" s="11"/>
      <c r="D142" s="11"/>
      <c r="E142" s="12"/>
      <c r="F142" s="12"/>
      <c r="G142" s="233"/>
      <c r="H142" s="250"/>
      <c r="I142" s="11"/>
      <c r="J142" s="8"/>
      <c r="K142" s="7"/>
    </row>
    <row r="143" spans="2:11" s="6" customFormat="1" ht="13.5">
      <c r="B143" s="13"/>
      <c r="C143" s="11"/>
      <c r="D143" s="11"/>
      <c r="E143" s="12"/>
      <c r="F143" s="12"/>
      <c r="G143" s="233"/>
      <c r="H143" s="250"/>
      <c r="I143" s="11"/>
      <c r="J143" s="8"/>
      <c r="K143" s="7"/>
    </row>
    <row r="144" spans="2:11" s="6" customFormat="1" ht="13.5">
      <c r="B144" s="13"/>
      <c r="C144" s="11"/>
      <c r="D144" s="11"/>
      <c r="E144" s="12"/>
      <c r="F144" s="12"/>
      <c r="G144" s="233"/>
      <c r="H144" s="250"/>
      <c r="I144" s="11"/>
      <c r="J144" s="8"/>
      <c r="K144" s="7"/>
    </row>
    <row r="145" spans="2:11" s="6" customFormat="1" ht="13.5">
      <c r="B145" s="13"/>
      <c r="C145" s="11"/>
      <c r="D145" s="11"/>
      <c r="E145" s="12"/>
      <c r="F145" s="12"/>
      <c r="G145" s="233"/>
      <c r="H145" s="250"/>
      <c r="I145" s="11"/>
      <c r="J145" s="8"/>
      <c r="K145" s="7"/>
    </row>
    <row r="146" spans="2:11" s="6" customFormat="1" ht="13.5">
      <c r="B146" s="13"/>
      <c r="C146" s="11"/>
      <c r="D146" s="11"/>
      <c r="E146" s="12"/>
      <c r="F146" s="12"/>
      <c r="G146" s="233"/>
      <c r="H146" s="250"/>
      <c r="I146" s="11"/>
      <c r="J146" s="8"/>
      <c r="K146" s="7"/>
    </row>
    <row r="147" spans="2:11" s="6" customFormat="1" ht="13.5">
      <c r="B147" s="13"/>
      <c r="C147" s="11"/>
      <c r="D147" s="11"/>
      <c r="E147" s="12"/>
      <c r="F147" s="12"/>
      <c r="G147" s="233"/>
      <c r="H147" s="250"/>
      <c r="I147" s="11"/>
      <c r="J147" s="8"/>
      <c r="K147" s="7"/>
    </row>
    <row r="148" spans="2:11" s="6" customFormat="1" ht="13.5">
      <c r="B148" s="13"/>
      <c r="C148" s="11"/>
      <c r="D148" s="11"/>
      <c r="E148" s="12"/>
      <c r="F148" s="12"/>
      <c r="G148" s="233"/>
      <c r="H148" s="250"/>
      <c r="I148" s="11"/>
      <c r="J148" s="8"/>
      <c r="K148" s="7"/>
    </row>
    <row r="149" spans="2:11" s="6" customFormat="1" ht="13.5">
      <c r="B149" s="13"/>
      <c r="C149" s="11"/>
      <c r="D149" s="11"/>
      <c r="E149" s="12"/>
      <c r="F149" s="12"/>
      <c r="G149" s="233"/>
      <c r="H149" s="250"/>
      <c r="I149" s="11"/>
      <c r="J149" s="8"/>
      <c r="K149" s="7"/>
    </row>
    <row r="150" spans="2:11" s="6" customFormat="1" ht="13.5">
      <c r="B150" s="13"/>
      <c r="C150" s="11"/>
      <c r="D150" s="11"/>
      <c r="E150" s="12"/>
      <c r="F150" s="12"/>
      <c r="G150" s="233"/>
      <c r="H150" s="250"/>
      <c r="I150" s="11"/>
      <c r="J150" s="8"/>
      <c r="K150" s="7"/>
    </row>
    <row r="151" spans="2:11" s="6" customFormat="1" ht="13.5">
      <c r="B151" s="13"/>
      <c r="C151" s="11"/>
      <c r="D151" s="11"/>
      <c r="E151" s="12"/>
      <c r="F151" s="12"/>
      <c r="G151" s="233"/>
      <c r="H151" s="250"/>
      <c r="I151" s="11"/>
      <c r="J151" s="8"/>
      <c r="K151" s="7"/>
    </row>
    <row r="152" spans="2:11" s="6" customFormat="1" ht="13.5">
      <c r="B152" s="13"/>
      <c r="C152" s="11"/>
      <c r="D152" s="11"/>
      <c r="E152" s="12"/>
      <c r="F152" s="12"/>
      <c r="G152" s="233"/>
      <c r="H152" s="250"/>
      <c r="I152" s="11"/>
      <c r="J152" s="8"/>
      <c r="K152" s="7"/>
    </row>
    <row r="153" spans="2:11" s="6" customFormat="1" ht="13.5">
      <c r="B153" s="13"/>
      <c r="C153" s="11"/>
      <c r="D153" s="11"/>
      <c r="E153" s="12"/>
      <c r="F153" s="12"/>
      <c r="G153" s="233"/>
      <c r="H153" s="250"/>
      <c r="I153" s="11"/>
      <c r="J153" s="8"/>
      <c r="K153" s="7"/>
    </row>
    <row r="154" spans="2:11" s="6" customFormat="1" ht="13.5">
      <c r="B154" s="13"/>
      <c r="C154" s="11"/>
      <c r="D154" s="11"/>
      <c r="E154" s="12"/>
      <c r="F154" s="12"/>
      <c r="G154" s="233"/>
      <c r="H154" s="250"/>
      <c r="I154" s="11"/>
      <c r="J154" s="8"/>
      <c r="K154" s="7"/>
    </row>
    <row r="155" spans="2:11" s="6" customFormat="1" ht="13.5">
      <c r="B155" s="13"/>
      <c r="C155" s="11"/>
      <c r="D155" s="11"/>
      <c r="E155" s="12"/>
      <c r="F155" s="12"/>
      <c r="G155" s="233"/>
      <c r="H155" s="250"/>
      <c r="I155" s="11"/>
      <c r="J155" s="8"/>
      <c r="K155" s="7"/>
    </row>
    <row r="156" spans="2:11" s="6" customFormat="1" ht="13.5">
      <c r="B156" s="13"/>
      <c r="C156" s="11"/>
      <c r="D156" s="11"/>
      <c r="E156" s="12"/>
      <c r="F156" s="12"/>
      <c r="G156" s="233"/>
      <c r="H156" s="250"/>
      <c r="I156" s="11"/>
      <c r="J156" s="8"/>
      <c r="K156" s="7"/>
    </row>
    <row r="157" spans="2:11" s="6" customFormat="1" ht="13.5">
      <c r="B157" s="13"/>
      <c r="C157" s="11"/>
      <c r="D157" s="11"/>
      <c r="E157" s="12"/>
      <c r="F157" s="12"/>
      <c r="G157" s="233"/>
      <c r="H157" s="250"/>
      <c r="I157" s="11"/>
      <c r="J157" s="8"/>
      <c r="K157" s="7"/>
    </row>
    <row r="158" spans="2:11" s="6" customFormat="1" ht="13.5">
      <c r="B158" s="13"/>
      <c r="C158" s="11"/>
      <c r="D158" s="11"/>
      <c r="E158" s="12"/>
      <c r="F158" s="12"/>
      <c r="G158" s="233"/>
      <c r="H158" s="250"/>
      <c r="I158" s="11"/>
      <c r="J158" s="8"/>
      <c r="K158" s="7"/>
    </row>
    <row r="159" spans="2:11" s="6" customFormat="1" ht="13.5">
      <c r="B159" s="13"/>
      <c r="C159" s="11"/>
      <c r="D159" s="11"/>
      <c r="E159" s="12"/>
      <c r="F159" s="12"/>
      <c r="G159" s="233"/>
      <c r="H159" s="250"/>
      <c r="I159" s="11"/>
      <c r="J159" s="8"/>
      <c r="K159" s="7"/>
    </row>
    <row r="160" spans="2:11" s="6" customFormat="1" ht="13.5">
      <c r="B160" s="13"/>
      <c r="C160" s="11"/>
      <c r="D160" s="11"/>
      <c r="E160" s="12"/>
      <c r="F160" s="12"/>
      <c r="G160" s="233"/>
      <c r="H160" s="250"/>
      <c r="I160" s="11"/>
      <c r="J160" s="8"/>
      <c r="K160" s="7"/>
    </row>
    <row r="161" spans="2:11" s="6" customFormat="1" ht="13.5">
      <c r="B161" s="13"/>
      <c r="C161" s="11"/>
      <c r="D161" s="11"/>
      <c r="E161" s="12"/>
      <c r="F161" s="12"/>
      <c r="G161" s="233"/>
      <c r="H161" s="250"/>
      <c r="I161" s="11"/>
      <c r="J161" s="8"/>
      <c r="K161" s="7"/>
    </row>
    <row r="162" spans="2:11" s="6" customFormat="1" ht="13.5">
      <c r="B162" s="13"/>
      <c r="C162" s="11"/>
      <c r="D162" s="11"/>
      <c r="E162" s="12"/>
      <c r="F162" s="12"/>
      <c r="G162" s="233"/>
      <c r="H162" s="250"/>
      <c r="I162" s="11"/>
      <c r="J162" s="8"/>
      <c r="K162" s="7"/>
    </row>
    <row r="163" spans="2:11" s="6" customFormat="1" ht="13.5">
      <c r="B163" s="13"/>
      <c r="C163" s="11"/>
      <c r="D163" s="11"/>
      <c r="E163" s="12"/>
      <c r="F163" s="12"/>
      <c r="G163" s="233"/>
      <c r="H163" s="250"/>
      <c r="I163" s="11"/>
      <c r="J163" s="8"/>
      <c r="K163" s="7"/>
    </row>
    <row r="164" spans="2:11" s="6" customFormat="1" ht="13.5">
      <c r="B164" s="13"/>
      <c r="C164" s="11"/>
      <c r="D164" s="11"/>
      <c r="E164" s="12"/>
      <c r="F164" s="12"/>
      <c r="G164" s="233"/>
      <c r="H164" s="250"/>
      <c r="I164" s="11"/>
      <c r="J164" s="8"/>
      <c r="K164" s="7"/>
    </row>
    <row r="165" spans="2:11" s="6" customFormat="1" ht="13.5">
      <c r="B165" s="13"/>
      <c r="C165" s="11"/>
      <c r="D165" s="11"/>
      <c r="E165" s="12"/>
      <c r="F165" s="12"/>
      <c r="G165" s="233"/>
      <c r="H165" s="250"/>
      <c r="I165" s="11"/>
      <c r="J165" s="8"/>
      <c r="K165" s="7"/>
    </row>
    <row r="166" spans="2:11" s="6" customFormat="1" ht="13.5">
      <c r="B166" s="13"/>
      <c r="C166" s="11"/>
      <c r="D166" s="11"/>
      <c r="E166" s="12"/>
      <c r="F166" s="12"/>
      <c r="G166" s="233"/>
      <c r="H166" s="250"/>
      <c r="I166" s="11"/>
      <c r="J166" s="8"/>
      <c r="K166" s="7"/>
    </row>
    <row r="167" spans="2:11" s="6" customFormat="1" ht="13.5">
      <c r="B167" s="13"/>
      <c r="C167" s="11"/>
      <c r="D167" s="11"/>
      <c r="E167" s="12"/>
      <c r="F167" s="12"/>
      <c r="G167" s="233"/>
      <c r="H167" s="250"/>
      <c r="I167" s="11"/>
      <c r="J167" s="8"/>
      <c r="K167" s="7"/>
    </row>
    <row r="168" spans="2:11" s="6" customFormat="1" ht="13.5">
      <c r="B168" s="13"/>
      <c r="C168" s="11"/>
      <c r="D168" s="11"/>
      <c r="E168" s="12"/>
      <c r="F168" s="12"/>
      <c r="G168" s="233"/>
      <c r="H168" s="250"/>
      <c r="I168" s="11"/>
      <c r="J168" s="8"/>
      <c r="K168" s="7"/>
    </row>
    <row r="169" spans="2:11" s="6" customFormat="1" ht="13.5">
      <c r="B169" s="13"/>
      <c r="C169" s="11"/>
      <c r="D169" s="11"/>
      <c r="E169" s="12"/>
      <c r="F169" s="12"/>
      <c r="G169" s="233"/>
      <c r="H169" s="250"/>
      <c r="I169" s="11"/>
      <c r="J169" s="8"/>
      <c r="K169" s="7"/>
    </row>
    <row r="170" spans="2:11" s="6" customFormat="1" ht="13.5">
      <c r="B170" s="13"/>
      <c r="C170" s="11"/>
      <c r="D170" s="11"/>
      <c r="E170" s="12"/>
      <c r="F170" s="12"/>
      <c r="G170" s="233"/>
      <c r="H170" s="250"/>
      <c r="I170" s="11"/>
      <c r="J170" s="8"/>
      <c r="K170" s="7"/>
    </row>
    <row r="171" spans="2:11" s="6" customFormat="1" ht="13.5">
      <c r="B171" s="13"/>
      <c r="C171" s="11"/>
      <c r="D171" s="11"/>
      <c r="E171" s="12"/>
      <c r="F171" s="12"/>
      <c r="G171" s="233"/>
      <c r="H171" s="250"/>
      <c r="I171" s="11"/>
      <c r="J171" s="8"/>
      <c r="K171" s="7"/>
    </row>
    <row r="172" spans="2:11" s="6" customFormat="1" ht="13.5">
      <c r="B172" s="13"/>
      <c r="C172" s="11"/>
      <c r="D172" s="11"/>
      <c r="E172" s="12"/>
      <c r="F172" s="12"/>
      <c r="G172" s="233"/>
      <c r="H172" s="250"/>
      <c r="I172" s="11"/>
      <c r="J172" s="8"/>
      <c r="K172" s="7"/>
    </row>
    <row r="173" spans="2:11" s="6" customFormat="1" ht="13.5">
      <c r="B173" s="13"/>
      <c r="C173" s="11"/>
      <c r="D173" s="11"/>
      <c r="E173" s="12"/>
      <c r="F173" s="12"/>
      <c r="G173" s="233"/>
      <c r="H173" s="250"/>
      <c r="I173" s="11"/>
      <c r="J173" s="8"/>
      <c r="K173" s="7"/>
    </row>
    <row r="174" spans="2:11" s="6" customFormat="1" ht="13.5">
      <c r="B174" s="13"/>
      <c r="C174" s="11"/>
      <c r="D174" s="11"/>
      <c r="E174" s="12"/>
      <c r="F174" s="12"/>
      <c r="G174" s="233"/>
      <c r="H174" s="250"/>
      <c r="I174" s="11"/>
      <c r="J174" s="8"/>
      <c r="K174" s="7"/>
    </row>
    <row r="175" spans="2:11" s="6" customFormat="1" ht="13.5">
      <c r="B175" s="13"/>
      <c r="C175" s="11"/>
      <c r="D175" s="11"/>
      <c r="E175" s="12"/>
      <c r="F175" s="12"/>
      <c r="G175" s="233"/>
      <c r="H175" s="250"/>
      <c r="I175" s="11"/>
      <c r="J175" s="8"/>
      <c r="K175" s="7"/>
    </row>
    <row r="176" spans="2:11" s="6" customFormat="1" ht="13.5">
      <c r="B176" s="13"/>
      <c r="C176" s="11"/>
      <c r="D176" s="11"/>
      <c r="E176" s="12"/>
      <c r="F176" s="12"/>
      <c r="G176" s="233"/>
      <c r="H176" s="250"/>
      <c r="I176" s="11"/>
      <c r="J176" s="8"/>
      <c r="K176" s="7"/>
    </row>
    <row r="177" spans="2:11" s="6" customFormat="1" ht="13.5">
      <c r="B177" s="13"/>
      <c r="C177" s="11"/>
      <c r="D177" s="11"/>
      <c r="E177" s="12"/>
      <c r="F177" s="12"/>
      <c r="G177" s="233"/>
      <c r="H177" s="250"/>
      <c r="I177" s="11"/>
      <c r="J177" s="8"/>
      <c r="K177" s="7"/>
    </row>
    <row r="178" spans="2:11" s="6" customFormat="1" ht="13.5">
      <c r="B178" s="13"/>
      <c r="C178" s="11"/>
      <c r="D178" s="11"/>
      <c r="E178" s="12"/>
      <c r="F178" s="12"/>
      <c r="G178" s="233"/>
      <c r="H178" s="250"/>
      <c r="I178" s="11"/>
      <c r="J178" s="8"/>
      <c r="K178" s="7"/>
    </row>
    <row r="179" spans="2:11" s="6" customFormat="1" ht="13.5">
      <c r="B179" s="13"/>
      <c r="C179" s="11"/>
      <c r="D179" s="11"/>
      <c r="E179" s="12"/>
      <c r="F179" s="12"/>
      <c r="G179" s="233"/>
      <c r="H179" s="250"/>
      <c r="I179" s="11"/>
      <c r="J179" s="8"/>
      <c r="K179" s="7"/>
    </row>
    <row r="180" spans="2:11" s="6" customFormat="1" ht="13.5">
      <c r="B180" s="13"/>
      <c r="C180" s="11"/>
      <c r="D180" s="11"/>
      <c r="E180" s="12"/>
      <c r="F180" s="12"/>
      <c r="G180" s="233"/>
      <c r="H180" s="250"/>
      <c r="I180" s="11"/>
      <c r="J180" s="8"/>
      <c r="K180" s="7"/>
    </row>
    <row r="181" spans="2:11" s="6" customFormat="1" ht="13.5">
      <c r="B181" s="13"/>
      <c r="C181" s="11"/>
      <c r="D181" s="11"/>
      <c r="E181" s="12"/>
      <c r="F181" s="12"/>
      <c r="G181" s="233"/>
      <c r="H181" s="250"/>
      <c r="I181" s="11"/>
      <c r="J181" s="8"/>
      <c r="K181" s="7"/>
    </row>
    <row r="182" spans="2:11" s="6" customFormat="1" ht="13.5">
      <c r="B182" s="13"/>
      <c r="C182" s="11"/>
      <c r="D182" s="11"/>
      <c r="E182" s="12"/>
      <c r="F182" s="12"/>
      <c r="G182" s="233"/>
      <c r="H182" s="250"/>
      <c r="I182" s="11"/>
      <c r="J182" s="8"/>
      <c r="K182" s="7"/>
    </row>
    <row r="183" spans="2:11" s="6" customFormat="1" ht="13.5">
      <c r="B183" s="13"/>
      <c r="C183" s="11"/>
      <c r="D183" s="11"/>
      <c r="E183" s="12"/>
      <c r="F183" s="12"/>
      <c r="G183" s="233"/>
      <c r="H183" s="250"/>
      <c r="I183" s="11"/>
      <c r="J183" s="8"/>
      <c r="K183" s="7"/>
    </row>
    <row r="184" spans="2:11" s="6" customFormat="1" ht="13.5">
      <c r="B184" s="13"/>
      <c r="C184" s="11"/>
      <c r="D184" s="11"/>
      <c r="E184" s="12"/>
      <c r="F184" s="12"/>
      <c r="G184" s="233"/>
      <c r="H184" s="250"/>
      <c r="I184" s="11"/>
      <c r="J184" s="8"/>
      <c r="K184" s="7"/>
    </row>
    <row r="185" spans="2:11" s="6" customFormat="1" ht="13.5">
      <c r="B185" s="13"/>
      <c r="C185" s="11"/>
      <c r="D185" s="11"/>
      <c r="E185" s="12"/>
      <c r="F185" s="12"/>
      <c r="G185" s="233"/>
      <c r="H185" s="250"/>
      <c r="I185" s="11"/>
      <c r="J185" s="8"/>
      <c r="K185" s="7"/>
    </row>
    <row r="186" spans="2:11" s="6" customFormat="1" ht="13.5">
      <c r="B186" s="13"/>
      <c r="C186" s="11"/>
      <c r="D186" s="11"/>
      <c r="E186" s="12"/>
      <c r="F186" s="12"/>
      <c r="G186" s="233"/>
      <c r="H186" s="250"/>
      <c r="I186" s="11"/>
      <c r="J186" s="8"/>
      <c r="K186" s="7"/>
    </row>
    <row r="187" spans="2:11" s="6" customFormat="1" ht="13.5">
      <c r="B187" s="13"/>
      <c r="C187" s="11"/>
      <c r="D187" s="11"/>
      <c r="E187" s="12"/>
      <c r="F187" s="12"/>
      <c r="G187" s="233"/>
      <c r="H187" s="250"/>
      <c r="I187" s="11"/>
      <c r="J187" s="8"/>
      <c r="K187" s="7"/>
    </row>
    <row r="188" spans="2:11" s="6" customFormat="1" ht="13.5">
      <c r="B188" s="13"/>
      <c r="C188" s="11"/>
      <c r="D188" s="11"/>
      <c r="E188" s="12"/>
      <c r="F188" s="12"/>
      <c r="G188" s="233"/>
      <c r="H188" s="250"/>
      <c r="I188" s="11"/>
      <c r="J188" s="8"/>
      <c r="K188" s="7"/>
    </row>
    <row r="189" spans="2:11" s="6" customFormat="1" ht="13.5">
      <c r="B189" s="13"/>
      <c r="C189" s="11"/>
      <c r="D189" s="11"/>
      <c r="E189" s="12"/>
      <c r="F189" s="12"/>
      <c r="G189" s="233"/>
      <c r="H189" s="250"/>
      <c r="I189" s="11"/>
      <c r="J189" s="8"/>
      <c r="K189" s="7"/>
    </row>
    <row r="190" spans="2:11" s="6" customFormat="1" ht="13.5">
      <c r="B190" s="13"/>
      <c r="C190" s="11"/>
      <c r="D190" s="11"/>
      <c r="E190" s="12"/>
      <c r="F190" s="12"/>
      <c r="G190" s="233"/>
      <c r="H190" s="250"/>
      <c r="I190" s="11"/>
      <c r="J190" s="8"/>
      <c r="K190" s="7"/>
    </row>
    <row r="191" spans="2:11" s="6" customFormat="1" ht="13.5">
      <c r="B191" s="13"/>
      <c r="C191" s="11"/>
      <c r="D191" s="11"/>
      <c r="E191" s="12"/>
      <c r="F191" s="12"/>
      <c r="G191" s="233"/>
      <c r="H191" s="250"/>
      <c r="I191" s="11"/>
      <c r="J191" s="8"/>
      <c r="K191" s="7"/>
    </row>
    <row r="192" spans="2:11" s="6" customFormat="1" ht="13.5">
      <c r="B192" s="13"/>
      <c r="C192" s="11"/>
      <c r="D192" s="11"/>
      <c r="E192" s="12"/>
      <c r="F192" s="12"/>
      <c r="G192" s="233"/>
      <c r="H192" s="250"/>
      <c r="I192" s="11"/>
      <c r="J192" s="8"/>
      <c r="K192" s="7"/>
    </row>
    <row r="193" spans="2:11" s="6" customFormat="1" ht="13.5">
      <c r="B193" s="13"/>
      <c r="C193" s="11"/>
      <c r="D193" s="11"/>
      <c r="E193" s="12"/>
      <c r="F193" s="12"/>
      <c r="G193" s="233"/>
      <c r="H193" s="250"/>
      <c r="I193" s="11"/>
      <c r="J193" s="8"/>
      <c r="K193" s="7"/>
    </row>
    <row r="194" spans="2:11" s="6" customFormat="1" ht="13.5">
      <c r="B194" s="13"/>
      <c r="C194" s="11"/>
      <c r="D194" s="11"/>
      <c r="E194" s="12"/>
      <c r="F194" s="12"/>
      <c r="G194" s="233"/>
      <c r="H194" s="250"/>
      <c r="I194" s="11"/>
      <c r="J194" s="8"/>
      <c r="K194" s="7"/>
    </row>
    <row r="195" spans="2:11" s="6" customFormat="1" ht="13.5">
      <c r="B195" s="13"/>
      <c r="C195" s="11"/>
      <c r="D195" s="11"/>
      <c r="E195" s="12"/>
      <c r="F195" s="12"/>
      <c r="G195" s="233"/>
      <c r="H195" s="250"/>
      <c r="I195" s="11"/>
      <c r="J195" s="8"/>
      <c r="K195" s="7"/>
    </row>
    <row r="196" spans="2:11" s="6" customFormat="1" ht="13.5">
      <c r="B196" s="13"/>
      <c r="C196" s="11"/>
      <c r="D196" s="11"/>
      <c r="E196" s="12"/>
      <c r="F196" s="12"/>
      <c r="G196" s="233"/>
      <c r="H196" s="250"/>
      <c r="I196" s="11"/>
      <c r="J196" s="8"/>
      <c r="K196" s="7"/>
    </row>
    <row r="197" spans="2:11" s="6" customFormat="1" ht="13.5">
      <c r="B197" s="13"/>
      <c r="C197" s="11"/>
      <c r="D197" s="11"/>
      <c r="E197" s="12"/>
      <c r="F197" s="12"/>
      <c r="G197" s="233"/>
      <c r="H197" s="250"/>
      <c r="I197" s="11"/>
      <c r="J197" s="8"/>
      <c r="K197" s="7"/>
    </row>
    <row r="198" spans="2:11" s="6" customFormat="1" ht="13.5">
      <c r="B198" s="13"/>
      <c r="C198" s="11"/>
      <c r="D198" s="11"/>
      <c r="E198" s="12"/>
      <c r="F198" s="12"/>
      <c r="G198" s="233"/>
      <c r="H198" s="250"/>
      <c r="I198" s="11"/>
      <c r="J198" s="8"/>
      <c r="K198" s="7"/>
    </row>
    <row r="199" spans="2:11" s="6" customFormat="1" ht="13.5">
      <c r="B199" s="13"/>
      <c r="C199" s="11"/>
      <c r="D199" s="11"/>
      <c r="E199" s="12"/>
      <c r="F199" s="12"/>
      <c r="G199" s="233"/>
      <c r="H199" s="250"/>
      <c r="I199" s="11"/>
      <c r="J199" s="8"/>
      <c r="K199" s="7"/>
    </row>
    <row r="200" spans="2:11" s="6" customFormat="1" ht="13.5">
      <c r="B200" s="13"/>
      <c r="C200" s="11"/>
      <c r="D200" s="11"/>
      <c r="E200" s="12"/>
      <c r="F200" s="12"/>
      <c r="G200" s="233"/>
      <c r="H200" s="250"/>
      <c r="I200" s="11"/>
      <c r="J200" s="8"/>
      <c r="K200" s="7"/>
    </row>
    <row r="201" spans="2:11" s="6" customFormat="1" ht="13.5">
      <c r="B201" s="13"/>
      <c r="C201" s="11"/>
      <c r="D201" s="11"/>
      <c r="E201" s="12"/>
      <c r="F201" s="12"/>
      <c r="G201" s="233"/>
      <c r="H201" s="250"/>
      <c r="I201" s="11"/>
      <c r="J201" s="8"/>
      <c r="K201" s="7"/>
    </row>
    <row r="202" spans="2:11" s="6" customFormat="1" ht="13.5">
      <c r="B202" s="13"/>
      <c r="C202" s="11"/>
      <c r="D202" s="11"/>
      <c r="E202" s="12"/>
      <c r="F202" s="12"/>
      <c r="G202" s="233"/>
      <c r="H202" s="250"/>
      <c r="I202" s="11"/>
      <c r="J202" s="8"/>
      <c r="K202" s="7"/>
    </row>
    <row r="203" spans="2:11" s="6" customFormat="1" ht="13.5">
      <c r="B203" s="13"/>
      <c r="C203" s="11"/>
      <c r="D203" s="11"/>
      <c r="E203" s="12"/>
      <c r="F203" s="12"/>
      <c r="G203" s="233"/>
      <c r="H203" s="250"/>
      <c r="I203" s="11"/>
      <c r="J203" s="8"/>
      <c r="K203" s="7"/>
    </row>
    <row r="204" spans="2:11" s="6" customFormat="1" ht="13.5">
      <c r="B204" s="13"/>
      <c r="C204" s="11"/>
      <c r="D204" s="11"/>
      <c r="E204" s="12"/>
      <c r="F204" s="12"/>
      <c r="G204" s="233"/>
      <c r="H204" s="250"/>
      <c r="I204" s="11"/>
      <c r="J204" s="8"/>
      <c r="K204" s="7"/>
    </row>
    <row r="205" spans="2:11" s="6" customFormat="1" ht="13.5">
      <c r="B205" s="13"/>
      <c r="C205" s="11"/>
      <c r="D205" s="11"/>
      <c r="E205" s="12"/>
      <c r="F205" s="12"/>
      <c r="G205" s="233"/>
      <c r="H205" s="250"/>
      <c r="I205" s="11"/>
      <c r="J205" s="8"/>
      <c r="K205" s="7"/>
    </row>
    <row r="206" spans="2:11" s="6" customFormat="1" ht="13.5">
      <c r="B206" s="13"/>
      <c r="C206" s="11"/>
      <c r="D206" s="11"/>
      <c r="E206" s="12"/>
      <c r="F206" s="12"/>
      <c r="G206" s="233"/>
      <c r="H206" s="250"/>
      <c r="I206" s="11"/>
      <c r="J206" s="8"/>
      <c r="K206" s="7"/>
    </row>
    <row r="207" spans="2:11" s="6" customFormat="1" ht="13.5">
      <c r="B207" s="13"/>
      <c r="C207" s="11"/>
      <c r="D207" s="11"/>
      <c r="E207" s="12"/>
      <c r="F207" s="12"/>
      <c r="G207" s="233"/>
      <c r="H207" s="250"/>
      <c r="I207" s="11"/>
      <c r="J207" s="8"/>
      <c r="K207" s="7"/>
    </row>
    <row r="208" spans="2:11" s="6" customFormat="1" ht="13.5">
      <c r="B208" s="13"/>
      <c r="C208" s="11"/>
      <c r="D208" s="11"/>
      <c r="E208" s="12"/>
      <c r="F208" s="12"/>
      <c r="G208" s="233"/>
      <c r="H208" s="250"/>
      <c r="I208" s="11"/>
      <c r="J208" s="8"/>
      <c r="K208" s="7"/>
    </row>
    <row r="209" spans="2:11" s="6" customFormat="1" ht="13.5">
      <c r="B209" s="13"/>
      <c r="C209" s="11"/>
      <c r="D209" s="11"/>
      <c r="E209" s="12"/>
      <c r="F209" s="12"/>
      <c r="G209" s="233"/>
      <c r="H209" s="250"/>
      <c r="I209" s="11"/>
      <c r="J209" s="8"/>
      <c r="K209" s="7"/>
    </row>
    <row r="210" spans="2:11" s="6" customFormat="1" ht="13.5">
      <c r="B210" s="13"/>
      <c r="C210" s="11"/>
      <c r="D210" s="11"/>
      <c r="E210" s="12"/>
      <c r="F210" s="12"/>
      <c r="G210" s="233"/>
      <c r="H210" s="250"/>
      <c r="I210" s="11"/>
      <c r="J210" s="8"/>
      <c r="K210" s="7"/>
    </row>
    <row r="211" spans="2:11" s="6" customFormat="1" ht="13.5">
      <c r="B211" s="13"/>
      <c r="C211" s="11"/>
      <c r="D211" s="11"/>
      <c r="E211" s="12"/>
      <c r="F211" s="12"/>
      <c r="G211" s="233"/>
      <c r="H211" s="250"/>
      <c r="I211" s="11"/>
      <c r="J211" s="8"/>
      <c r="K211" s="7"/>
    </row>
    <row r="212" spans="2:11" s="6" customFormat="1" ht="13.5">
      <c r="B212" s="13"/>
      <c r="C212" s="11"/>
      <c r="D212" s="11"/>
      <c r="E212" s="12"/>
      <c r="F212" s="12"/>
      <c r="G212" s="233"/>
      <c r="H212" s="250"/>
      <c r="I212" s="11"/>
      <c r="J212" s="8"/>
      <c r="K212" s="7"/>
    </row>
    <row r="213" spans="2:11" s="6" customFormat="1" ht="13.5">
      <c r="B213" s="13"/>
      <c r="C213" s="11"/>
      <c r="D213" s="11"/>
      <c r="E213" s="12"/>
      <c r="F213" s="12"/>
      <c r="G213" s="233"/>
      <c r="H213" s="250"/>
      <c r="I213" s="11"/>
      <c r="J213" s="8"/>
      <c r="K213" s="7"/>
    </row>
    <row r="214" spans="2:11" s="6" customFormat="1" ht="13.5">
      <c r="B214" s="13"/>
      <c r="C214" s="11"/>
      <c r="D214" s="11"/>
      <c r="E214" s="12"/>
      <c r="F214" s="12"/>
      <c r="G214" s="233"/>
      <c r="H214" s="250"/>
      <c r="I214" s="11"/>
      <c r="J214" s="8"/>
      <c r="K214" s="7"/>
    </row>
    <row r="215" spans="2:11" s="6" customFormat="1" ht="13.5">
      <c r="B215" s="13"/>
      <c r="C215" s="11"/>
      <c r="D215" s="11"/>
      <c r="E215" s="12"/>
      <c r="F215" s="12"/>
      <c r="G215" s="233"/>
      <c r="H215" s="250"/>
      <c r="I215" s="11"/>
      <c r="J215" s="8"/>
      <c r="K215" s="7"/>
    </row>
    <row r="216" spans="2:11" s="6" customFormat="1" ht="13.5">
      <c r="B216" s="13"/>
      <c r="C216" s="11"/>
      <c r="D216" s="11"/>
      <c r="E216" s="12"/>
      <c r="F216" s="12"/>
      <c r="G216" s="233"/>
      <c r="H216" s="250"/>
      <c r="I216" s="11"/>
      <c r="J216" s="8"/>
      <c r="K216" s="7"/>
    </row>
    <row r="217" spans="2:11" s="6" customFormat="1" ht="13.5">
      <c r="B217" s="13"/>
      <c r="C217" s="11"/>
      <c r="D217" s="11"/>
      <c r="E217" s="12"/>
      <c r="F217" s="12"/>
      <c r="G217" s="233"/>
      <c r="H217" s="250"/>
      <c r="I217" s="11"/>
      <c r="J217" s="8"/>
      <c r="K217" s="7"/>
    </row>
    <row r="218" spans="2:11" s="6" customFormat="1" ht="13.5">
      <c r="B218" s="13"/>
      <c r="C218" s="11"/>
      <c r="D218" s="11"/>
      <c r="E218" s="12"/>
      <c r="F218" s="12"/>
      <c r="G218" s="233"/>
      <c r="H218" s="250"/>
      <c r="I218" s="11"/>
      <c r="J218" s="8"/>
      <c r="K218" s="7"/>
    </row>
    <row r="219" spans="2:11" s="6" customFormat="1" ht="13.5">
      <c r="B219" s="13"/>
      <c r="C219" s="11"/>
      <c r="D219" s="11"/>
      <c r="E219" s="12"/>
      <c r="F219" s="12"/>
      <c r="G219" s="233"/>
      <c r="H219" s="250"/>
      <c r="I219" s="11"/>
      <c r="J219" s="8"/>
      <c r="K219" s="7"/>
    </row>
    <row r="220" spans="2:11" s="6" customFormat="1" ht="13.5">
      <c r="B220" s="13"/>
      <c r="C220" s="11"/>
      <c r="D220" s="11"/>
      <c r="E220" s="12"/>
      <c r="F220" s="12"/>
      <c r="G220" s="233"/>
      <c r="H220" s="250"/>
      <c r="I220" s="11"/>
      <c r="J220" s="8"/>
      <c r="K220" s="7"/>
    </row>
    <row r="221" spans="2:11" s="6" customFormat="1" ht="13.5">
      <c r="B221" s="13"/>
      <c r="C221" s="11"/>
      <c r="D221" s="11"/>
      <c r="E221" s="12"/>
      <c r="F221" s="12"/>
      <c r="G221" s="233"/>
      <c r="H221" s="250"/>
      <c r="I221" s="11"/>
      <c r="J221" s="8"/>
      <c r="K221" s="7"/>
    </row>
    <row r="222" spans="2:11" s="6" customFormat="1" ht="13.5">
      <c r="B222" s="13"/>
      <c r="C222" s="11"/>
      <c r="D222" s="11"/>
      <c r="E222" s="12"/>
      <c r="F222" s="12"/>
      <c r="G222" s="233"/>
      <c r="H222" s="250"/>
      <c r="I222" s="11"/>
      <c r="J222" s="8"/>
      <c r="K222" s="7"/>
    </row>
    <row r="223" spans="2:11" s="6" customFormat="1" ht="13.5">
      <c r="B223" s="13"/>
      <c r="C223" s="11"/>
      <c r="D223" s="11"/>
      <c r="E223" s="12"/>
      <c r="F223" s="12"/>
      <c r="G223" s="233"/>
      <c r="H223" s="250"/>
      <c r="I223" s="11"/>
      <c r="J223" s="8"/>
      <c r="K223" s="7"/>
    </row>
    <row r="224" spans="2:11" s="6" customFormat="1" ht="13.5">
      <c r="B224" s="13"/>
      <c r="C224" s="11"/>
      <c r="D224" s="11"/>
      <c r="E224" s="12"/>
      <c r="F224" s="12"/>
      <c r="G224" s="233"/>
      <c r="H224" s="250"/>
      <c r="I224" s="11"/>
      <c r="J224" s="8"/>
      <c r="K224" s="7"/>
    </row>
    <row r="225" spans="2:11" s="6" customFormat="1" ht="13.5">
      <c r="B225" s="13"/>
      <c r="C225" s="11"/>
      <c r="D225" s="11"/>
      <c r="E225" s="12"/>
      <c r="F225" s="12"/>
      <c r="G225" s="233"/>
      <c r="H225" s="250"/>
      <c r="I225" s="11"/>
      <c r="J225" s="8"/>
      <c r="K225" s="7"/>
    </row>
    <row r="226" spans="2:11" s="6" customFormat="1" ht="13.5">
      <c r="B226" s="13"/>
      <c r="C226" s="11"/>
      <c r="D226" s="11"/>
      <c r="E226" s="12"/>
      <c r="F226" s="12"/>
      <c r="G226" s="233"/>
      <c r="H226" s="250"/>
      <c r="I226" s="11"/>
      <c r="J226" s="8"/>
      <c r="K226" s="7"/>
    </row>
    <row r="227" spans="2:11" s="6" customFormat="1" ht="13.5">
      <c r="B227" s="13"/>
      <c r="C227" s="11"/>
      <c r="D227" s="11"/>
      <c r="E227" s="12"/>
      <c r="F227" s="12"/>
      <c r="G227" s="233"/>
      <c r="H227" s="250"/>
      <c r="I227" s="11"/>
      <c r="J227" s="8"/>
      <c r="K227" s="7"/>
    </row>
    <row r="228" spans="2:11" s="6" customFormat="1" ht="13.5">
      <c r="B228" s="13"/>
      <c r="C228" s="11"/>
      <c r="D228" s="11"/>
      <c r="E228" s="12"/>
      <c r="F228" s="12"/>
      <c r="G228" s="233"/>
      <c r="H228" s="250"/>
      <c r="I228" s="11"/>
      <c r="J228" s="8"/>
      <c r="K228" s="7"/>
    </row>
    <row r="229" spans="2:11" s="6" customFormat="1" ht="13.5">
      <c r="B229" s="13"/>
      <c r="C229" s="11"/>
      <c r="D229" s="11"/>
      <c r="E229" s="12"/>
      <c r="F229" s="12"/>
      <c r="G229" s="233"/>
      <c r="H229" s="250"/>
      <c r="I229" s="11"/>
      <c r="J229" s="8"/>
      <c r="K229" s="7"/>
    </row>
    <row r="230" spans="2:11" s="6" customFormat="1" ht="13.5">
      <c r="B230" s="13"/>
      <c r="C230" s="11"/>
      <c r="D230" s="11"/>
      <c r="E230" s="12"/>
      <c r="F230" s="12"/>
      <c r="G230" s="233"/>
      <c r="H230" s="250"/>
      <c r="I230" s="11"/>
      <c r="J230" s="8"/>
      <c r="K230" s="7"/>
    </row>
    <row r="231" spans="2:11" s="6" customFormat="1" ht="13.5">
      <c r="B231" s="13"/>
      <c r="C231" s="11"/>
      <c r="D231" s="11"/>
      <c r="E231" s="12"/>
      <c r="F231" s="12"/>
      <c r="G231" s="233"/>
      <c r="H231" s="250"/>
      <c r="I231" s="11"/>
      <c r="J231" s="8"/>
      <c r="K231" s="7"/>
    </row>
    <row r="232" spans="2:11" s="6" customFormat="1" ht="13.5">
      <c r="B232" s="13"/>
      <c r="C232" s="11"/>
      <c r="D232" s="11"/>
      <c r="E232" s="12"/>
      <c r="F232" s="12"/>
      <c r="G232" s="233"/>
      <c r="H232" s="250"/>
      <c r="I232" s="11"/>
      <c r="J232" s="8"/>
      <c r="K232" s="7"/>
    </row>
    <row r="233" spans="2:11" s="6" customFormat="1" ht="13.5">
      <c r="B233" s="13"/>
      <c r="C233" s="11"/>
      <c r="D233" s="11"/>
      <c r="E233" s="12"/>
      <c r="F233" s="12"/>
      <c r="G233" s="233"/>
      <c r="H233" s="250"/>
      <c r="I233" s="11"/>
      <c r="J233" s="8"/>
      <c r="K233" s="7"/>
    </row>
    <row r="234" spans="2:11" s="6" customFormat="1" ht="13.5">
      <c r="B234" s="13"/>
      <c r="C234" s="11"/>
      <c r="D234" s="11"/>
      <c r="E234" s="12"/>
      <c r="F234" s="12"/>
      <c r="G234" s="233"/>
      <c r="H234" s="250"/>
      <c r="I234" s="11"/>
      <c r="J234" s="8"/>
      <c r="K234" s="7"/>
    </row>
    <row r="235" spans="2:11" s="6" customFormat="1" ht="13.5">
      <c r="B235" s="13"/>
      <c r="C235" s="11"/>
      <c r="D235" s="11"/>
      <c r="E235" s="12"/>
      <c r="F235" s="12"/>
      <c r="G235" s="233"/>
      <c r="H235" s="250"/>
      <c r="I235" s="11"/>
      <c r="J235" s="8"/>
      <c r="K235" s="7"/>
    </row>
    <row r="236" spans="2:11" s="6" customFormat="1" ht="13.5">
      <c r="B236" s="13"/>
      <c r="C236" s="11"/>
      <c r="D236" s="11"/>
      <c r="E236" s="12"/>
      <c r="F236" s="12"/>
      <c r="G236" s="233"/>
      <c r="H236" s="250"/>
      <c r="I236" s="11"/>
      <c r="J236" s="8"/>
      <c r="K236" s="7"/>
    </row>
    <row r="237" spans="2:11" s="6" customFormat="1" ht="13.5">
      <c r="B237" s="13"/>
      <c r="C237" s="11"/>
      <c r="D237" s="11"/>
      <c r="E237" s="12"/>
      <c r="F237" s="12"/>
      <c r="G237" s="233"/>
      <c r="H237" s="250"/>
      <c r="I237" s="11"/>
      <c r="J237" s="8"/>
      <c r="K237" s="7"/>
    </row>
    <row r="238" spans="2:11" s="6" customFormat="1" ht="13.5">
      <c r="B238" s="13"/>
      <c r="C238" s="11"/>
      <c r="D238" s="11"/>
      <c r="E238" s="12"/>
      <c r="F238" s="12"/>
      <c r="G238" s="233"/>
      <c r="H238" s="250"/>
      <c r="I238" s="11"/>
      <c r="J238" s="8"/>
      <c r="K238" s="7"/>
    </row>
    <row r="239" spans="2:11" s="6" customFormat="1" ht="13.5">
      <c r="B239" s="13"/>
      <c r="C239" s="11"/>
      <c r="D239" s="11"/>
      <c r="E239" s="12"/>
      <c r="F239" s="12"/>
      <c r="G239" s="233"/>
      <c r="H239" s="250"/>
      <c r="I239" s="11"/>
      <c r="J239" s="8"/>
      <c r="K239" s="7"/>
    </row>
    <row r="240" spans="2:11" s="6" customFormat="1" ht="13.5">
      <c r="B240" s="13"/>
      <c r="C240" s="11"/>
      <c r="D240" s="11"/>
      <c r="E240" s="12"/>
      <c r="F240" s="12"/>
      <c r="G240" s="233"/>
      <c r="H240" s="250"/>
      <c r="I240" s="11"/>
      <c r="J240" s="8"/>
      <c r="K240" s="7"/>
    </row>
    <row r="241" spans="2:11" s="6" customFormat="1" ht="13.5">
      <c r="B241" s="13"/>
      <c r="C241" s="11"/>
      <c r="D241" s="11"/>
      <c r="E241" s="12"/>
      <c r="F241" s="12"/>
      <c r="G241" s="233"/>
      <c r="H241" s="250"/>
      <c r="I241" s="11"/>
      <c r="J241" s="8"/>
      <c r="K241" s="7"/>
    </row>
    <row r="242" spans="2:11" s="6" customFormat="1" ht="13.5">
      <c r="B242" s="13"/>
      <c r="C242" s="11"/>
      <c r="D242" s="11"/>
      <c r="E242" s="12"/>
      <c r="F242" s="12"/>
      <c r="G242" s="233"/>
      <c r="H242" s="250"/>
      <c r="I242" s="11"/>
      <c r="J242" s="8"/>
      <c r="K242" s="7"/>
    </row>
    <row r="243" spans="2:11" s="6" customFormat="1" ht="13.5">
      <c r="B243" s="13"/>
      <c r="C243" s="11"/>
      <c r="D243" s="11"/>
      <c r="E243" s="12"/>
      <c r="F243" s="12"/>
      <c r="G243" s="233"/>
      <c r="H243" s="250"/>
      <c r="I243" s="11"/>
      <c r="J243" s="8"/>
      <c r="K243" s="7"/>
    </row>
    <row r="244" spans="2:11" s="6" customFormat="1" ht="13.5">
      <c r="B244" s="13"/>
      <c r="C244" s="11"/>
      <c r="D244" s="11"/>
      <c r="E244" s="12"/>
      <c r="F244" s="12"/>
      <c r="G244" s="233"/>
      <c r="H244" s="250"/>
      <c r="I244" s="11"/>
      <c r="J244" s="8"/>
      <c r="K244" s="7"/>
    </row>
    <row r="245" spans="2:11" s="6" customFormat="1" ht="13.5">
      <c r="B245" s="13"/>
      <c r="C245" s="11"/>
      <c r="D245" s="11"/>
      <c r="E245" s="12"/>
      <c r="F245" s="12"/>
      <c r="G245" s="233"/>
      <c r="H245" s="250"/>
      <c r="I245" s="11"/>
      <c r="J245" s="8"/>
      <c r="K245" s="7"/>
    </row>
    <row r="246" spans="2:11" s="6" customFormat="1" ht="13.5">
      <c r="B246" s="13"/>
      <c r="C246" s="11"/>
      <c r="D246" s="11"/>
      <c r="E246" s="12"/>
      <c r="F246" s="12"/>
      <c r="G246" s="233"/>
      <c r="H246" s="250"/>
      <c r="I246" s="11"/>
      <c r="J246" s="8"/>
      <c r="K246" s="7"/>
    </row>
    <row r="247" spans="2:11" s="6" customFormat="1" ht="13.5">
      <c r="B247" s="13"/>
      <c r="C247" s="11"/>
      <c r="D247" s="11"/>
      <c r="E247" s="12"/>
      <c r="F247" s="12"/>
      <c r="G247" s="233"/>
      <c r="H247" s="250"/>
      <c r="I247" s="11"/>
      <c r="J247" s="8"/>
      <c r="K247" s="7"/>
    </row>
    <row r="248" spans="2:11" s="6" customFormat="1" ht="13.5">
      <c r="B248" s="13"/>
      <c r="C248" s="11"/>
      <c r="D248" s="11"/>
      <c r="E248" s="12"/>
      <c r="F248" s="12"/>
      <c r="G248" s="233"/>
      <c r="H248" s="250"/>
      <c r="I248" s="11"/>
      <c r="J248" s="8"/>
      <c r="K248" s="7"/>
    </row>
    <row r="249" spans="2:11" s="6" customFormat="1" ht="13.5">
      <c r="B249" s="13"/>
      <c r="C249" s="11"/>
      <c r="D249" s="11"/>
      <c r="E249" s="12"/>
      <c r="F249" s="12"/>
      <c r="G249" s="233"/>
      <c r="H249" s="250"/>
      <c r="I249" s="11"/>
      <c r="J249" s="8"/>
      <c r="K249" s="7"/>
    </row>
    <row r="250" spans="2:11" s="6" customFormat="1" ht="13.5">
      <c r="B250" s="13"/>
      <c r="C250" s="11"/>
      <c r="D250" s="11"/>
      <c r="E250" s="12"/>
      <c r="F250" s="12"/>
      <c r="G250" s="233"/>
      <c r="H250" s="250"/>
      <c r="I250" s="11"/>
      <c r="J250" s="8"/>
      <c r="K250" s="7"/>
    </row>
    <row r="251" spans="2:11" s="6" customFormat="1" ht="13.5">
      <c r="B251" s="13"/>
      <c r="C251" s="11"/>
      <c r="D251" s="11"/>
      <c r="E251" s="12"/>
      <c r="F251" s="12"/>
      <c r="G251" s="233"/>
      <c r="H251" s="250"/>
      <c r="I251" s="11"/>
      <c r="J251" s="8"/>
      <c r="K251" s="7"/>
    </row>
    <row r="252" spans="2:11" s="6" customFormat="1" ht="13.5">
      <c r="B252" s="13"/>
      <c r="C252" s="11"/>
      <c r="D252" s="11"/>
      <c r="E252" s="12"/>
      <c r="F252" s="12"/>
      <c r="G252" s="233"/>
      <c r="H252" s="250"/>
      <c r="I252" s="11"/>
      <c r="J252" s="8"/>
      <c r="K252" s="7"/>
    </row>
    <row r="253" spans="2:11" s="6" customFormat="1" ht="13.5">
      <c r="B253" s="13"/>
      <c r="C253" s="11"/>
      <c r="D253" s="11"/>
      <c r="E253" s="12"/>
      <c r="F253" s="12"/>
      <c r="G253" s="233"/>
      <c r="H253" s="250"/>
      <c r="I253" s="11"/>
      <c r="J253" s="8"/>
      <c r="K253" s="7"/>
    </row>
    <row r="254" spans="2:11" s="6" customFormat="1" ht="13.5">
      <c r="B254" s="13"/>
      <c r="C254" s="11"/>
      <c r="D254" s="11"/>
      <c r="E254" s="12"/>
      <c r="F254" s="12"/>
      <c r="G254" s="233"/>
      <c r="H254" s="250"/>
      <c r="I254" s="11"/>
      <c r="J254" s="8"/>
      <c r="K254" s="7"/>
    </row>
    <row r="255" spans="2:11" s="6" customFormat="1" ht="13.5">
      <c r="B255" s="13"/>
      <c r="C255" s="11"/>
      <c r="D255" s="11"/>
      <c r="E255" s="12"/>
      <c r="F255" s="12"/>
      <c r="G255" s="233"/>
      <c r="H255" s="250"/>
      <c r="I255" s="11"/>
      <c r="J255" s="8"/>
      <c r="K255" s="7"/>
    </row>
    <row r="256" spans="2:11" s="6" customFormat="1" ht="13.5">
      <c r="B256" s="13"/>
      <c r="C256" s="11"/>
      <c r="D256" s="11"/>
      <c r="E256" s="12"/>
      <c r="F256" s="12"/>
      <c r="G256" s="233"/>
      <c r="H256" s="250"/>
      <c r="I256" s="11"/>
      <c r="J256" s="8"/>
      <c r="K256" s="7"/>
    </row>
    <row r="257" spans="2:11" s="6" customFormat="1" ht="13.5">
      <c r="B257" s="13"/>
      <c r="C257" s="11"/>
      <c r="D257" s="11"/>
      <c r="E257" s="12"/>
      <c r="F257" s="12"/>
      <c r="G257" s="233"/>
      <c r="H257" s="250"/>
      <c r="I257" s="11"/>
      <c r="J257" s="8"/>
      <c r="K257" s="7"/>
    </row>
    <row r="258" spans="2:11" s="6" customFormat="1" ht="13.5">
      <c r="B258" s="13"/>
      <c r="C258" s="11"/>
      <c r="D258" s="11"/>
      <c r="E258" s="12"/>
      <c r="F258" s="12"/>
      <c r="G258" s="233"/>
      <c r="H258" s="250"/>
      <c r="I258" s="11"/>
      <c r="J258" s="8"/>
      <c r="K258" s="7"/>
    </row>
    <row r="259" spans="2:11" s="6" customFormat="1" ht="13.5">
      <c r="B259" s="13"/>
      <c r="C259" s="11"/>
      <c r="D259" s="11"/>
      <c r="E259" s="12"/>
      <c r="F259" s="12"/>
      <c r="G259" s="233"/>
      <c r="H259" s="250"/>
      <c r="I259" s="11"/>
      <c r="J259" s="8"/>
      <c r="K259" s="7"/>
    </row>
    <row r="260" spans="2:11" s="6" customFormat="1" ht="13.5">
      <c r="B260" s="13"/>
      <c r="C260" s="11"/>
      <c r="D260" s="11"/>
      <c r="E260" s="12"/>
      <c r="F260" s="12"/>
      <c r="G260" s="233"/>
      <c r="H260" s="250"/>
      <c r="I260" s="11"/>
      <c r="J260" s="8"/>
      <c r="K260" s="7"/>
    </row>
    <row r="261" spans="2:11" s="6" customFormat="1" ht="13.5">
      <c r="B261" s="13"/>
      <c r="C261" s="11"/>
      <c r="D261" s="11"/>
      <c r="E261" s="12"/>
      <c r="F261" s="12"/>
      <c r="G261" s="233"/>
      <c r="H261" s="250"/>
      <c r="I261" s="11"/>
      <c r="J261" s="8"/>
      <c r="K261" s="7"/>
    </row>
    <row r="262" spans="2:11" s="6" customFormat="1" ht="13.5">
      <c r="B262" s="13"/>
      <c r="C262" s="11"/>
      <c r="D262" s="11"/>
      <c r="E262" s="12"/>
      <c r="F262" s="12"/>
      <c r="G262" s="233"/>
      <c r="H262" s="250"/>
      <c r="I262" s="11"/>
      <c r="J262" s="8"/>
      <c r="K262" s="7"/>
    </row>
    <row r="263" spans="2:11" s="6" customFormat="1" ht="13.5">
      <c r="B263" s="13"/>
      <c r="C263" s="11"/>
      <c r="D263" s="11"/>
      <c r="E263" s="12"/>
      <c r="F263" s="12"/>
      <c r="G263" s="233"/>
      <c r="H263" s="250"/>
      <c r="I263" s="11"/>
      <c r="J263" s="8"/>
      <c r="K263" s="7"/>
    </row>
    <row r="264" spans="2:11" s="6" customFormat="1" ht="13.5">
      <c r="B264" s="13"/>
      <c r="C264" s="11"/>
      <c r="D264" s="11"/>
      <c r="E264" s="12"/>
      <c r="F264" s="12"/>
      <c r="G264" s="233"/>
      <c r="H264" s="250"/>
      <c r="I264" s="11"/>
      <c r="J264" s="8"/>
      <c r="K264" s="7"/>
    </row>
    <row r="265" spans="2:11" s="6" customFormat="1" ht="13.5">
      <c r="B265" s="13"/>
      <c r="C265" s="11"/>
      <c r="D265" s="11"/>
      <c r="E265" s="12"/>
      <c r="F265" s="12"/>
      <c r="G265" s="233"/>
      <c r="H265" s="250"/>
      <c r="I265" s="11"/>
      <c r="J265" s="8"/>
      <c r="K265" s="7"/>
    </row>
    <row r="266" spans="2:11" s="6" customFormat="1" ht="13.5">
      <c r="B266" s="13"/>
      <c r="C266" s="11"/>
      <c r="D266" s="11"/>
      <c r="E266" s="12"/>
      <c r="F266" s="12"/>
      <c r="G266" s="233"/>
      <c r="H266" s="250"/>
      <c r="I266" s="11"/>
      <c r="J266" s="8"/>
      <c r="K266" s="7"/>
    </row>
    <row r="267" spans="2:11" s="6" customFormat="1" ht="13.5">
      <c r="B267" s="13"/>
      <c r="C267" s="11"/>
      <c r="D267" s="11"/>
      <c r="E267" s="12"/>
      <c r="F267" s="12"/>
      <c r="G267" s="233"/>
      <c r="H267" s="250"/>
      <c r="I267" s="11"/>
      <c r="J267" s="8"/>
      <c r="K267" s="7"/>
    </row>
    <row r="268" spans="2:11" s="6" customFormat="1" ht="13.5">
      <c r="B268" s="13"/>
      <c r="C268" s="11"/>
      <c r="D268" s="11"/>
      <c r="E268" s="12"/>
      <c r="F268" s="12"/>
      <c r="G268" s="233"/>
      <c r="H268" s="250"/>
      <c r="I268" s="11"/>
      <c r="J268" s="8"/>
      <c r="K268" s="7"/>
    </row>
    <row r="269" spans="2:11" s="6" customFormat="1" ht="13.5">
      <c r="B269" s="13"/>
      <c r="C269" s="11"/>
      <c r="D269" s="11"/>
      <c r="E269" s="12"/>
      <c r="F269" s="12"/>
      <c r="G269" s="233"/>
      <c r="H269" s="250"/>
      <c r="I269" s="11"/>
      <c r="J269" s="8"/>
      <c r="K269" s="7"/>
    </row>
    <row r="270" spans="2:11" s="6" customFormat="1" ht="13.5">
      <c r="B270" s="13"/>
      <c r="C270" s="11"/>
      <c r="D270" s="11"/>
      <c r="E270" s="12"/>
      <c r="F270" s="12"/>
      <c r="G270" s="233"/>
      <c r="H270" s="250"/>
      <c r="I270" s="11"/>
      <c r="J270" s="8"/>
      <c r="K270" s="7"/>
    </row>
    <row r="271" spans="2:11" s="6" customFormat="1" ht="13.5">
      <c r="B271" s="13"/>
      <c r="C271" s="11"/>
      <c r="D271" s="11"/>
      <c r="E271" s="12"/>
      <c r="F271" s="12"/>
      <c r="G271" s="233"/>
      <c r="H271" s="250"/>
      <c r="I271" s="11"/>
      <c r="J271" s="8"/>
      <c r="K271" s="7"/>
    </row>
    <row r="272" spans="2:11" s="6" customFormat="1" ht="13.5">
      <c r="B272" s="13"/>
      <c r="C272" s="11"/>
      <c r="D272" s="11"/>
      <c r="E272" s="12"/>
      <c r="F272" s="12"/>
      <c r="G272" s="233"/>
      <c r="H272" s="250"/>
      <c r="I272" s="11"/>
      <c r="J272" s="8"/>
      <c r="K272" s="7"/>
    </row>
    <row r="273" spans="2:11" s="6" customFormat="1" ht="13.5">
      <c r="B273" s="13"/>
      <c r="C273" s="11"/>
      <c r="D273" s="11"/>
      <c r="E273" s="12"/>
      <c r="F273" s="12"/>
      <c r="G273" s="233"/>
      <c r="H273" s="250"/>
      <c r="I273" s="11"/>
      <c r="J273" s="8"/>
      <c r="K273" s="7"/>
    </row>
    <row r="274" spans="2:11" s="6" customFormat="1" ht="13.5">
      <c r="B274" s="13"/>
      <c r="C274" s="11"/>
      <c r="D274" s="11"/>
      <c r="E274" s="12"/>
      <c r="F274" s="12"/>
      <c r="G274" s="233"/>
      <c r="H274" s="250"/>
      <c r="I274" s="11"/>
      <c r="J274" s="8"/>
      <c r="K274" s="7"/>
    </row>
    <row r="275" spans="2:11" s="6" customFormat="1" ht="13.5">
      <c r="B275" s="13"/>
      <c r="C275" s="11"/>
      <c r="D275" s="11"/>
      <c r="E275" s="12"/>
      <c r="F275" s="12"/>
      <c r="G275" s="233"/>
      <c r="H275" s="250"/>
      <c r="I275" s="11"/>
      <c r="J275" s="8"/>
      <c r="K275" s="7"/>
    </row>
    <row r="276" spans="2:11" s="6" customFormat="1" ht="13.5">
      <c r="B276" s="13"/>
      <c r="C276" s="11"/>
      <c r="D276" s="11"/>
      <c r="E276" s="12"/>
      <c r="F276" s="12"/>
      <c r="G276" s="233"/>
      <c r="H276" s="250"/>
      <c r="I276" s="11"/>
      <c r="J276" s="8"/>
      <c r="K276" s="7"/>
    </row>
    <row r="277" spans="2:11" s="6" customFormat="1" ht="13.5">
      <c r="B277" s="13"/>
      <c r="C277" s="11"/>
      <c r="D277" s="11"/>
      <c r="E277" s="12"/>
      <c r="F277" s="12"/>
      <c r="G277" s="233"/>
      <c r="H277" s="250"/>
      <c r="I277" s="11"/>
      <c r="J277" s="8"/>
      <c r="K277" s="7"/>
    </row>
    <row r="278" spans="2:11" s="6" customFormat="1" ht="13.5">
      <c r="B278" s="13"/>
      <c r="C278" s="11"/>
      <c r="D278" s="11"/>
      <c r="E278" s="12"/>
      <c r="F278" s="12"/>
      <c r="G278" s="233"/>
      <c r="H278" s="250"/>
      <c r="I278" s="11"/>
      <c r="J278" s="8"/>
      <c r="K278" s="7"/>
    </row>
    <row r="279" spans="2:11" s="6" customFormat="1" ht="13.5">
      <c r="B279" s="13"/>
      <c r="C279" s="11"/>
      <c r="D279" s="11"/>
      <c r="E279" s="12"/>
      <c r="F279" s="12"/>
      <c r="G279" s="233"/>
      <c r="H279" s="250"/>
      <c r="I279" s="11"/>
      <c r="J279" s="8"/>
      <c r="K279" s="7"/>
    </row>
    <row r="280" spans="2:11" s="6" customFormat="1" ht="13.5">
      <c r="B280" s="13"/>
      <c r="C280" s="11"/>
      <c r="D280" s="11"/>
      <c r="E280" s="12"/>
      <c r="F280" s="12"/>
      <c r="G280" s="233"/>
      <c r="H280" s="250"/>
      <c r="I280" s="11"/>
      <c r="J280" s="8"/>
      <c r="K280" s="7"/>
    </row>
    <row r="281" spans="2:11" s="6" customFormat="1" ht="13.5">
      <c r="B281" s="13"/>
      <c r="C281" s="11"/>
      <c r="D281" s="11"/>
      <c r="E281" s="12"/>
      <c r="F281" s="12"/>
      <c r="G281" s="233"/>
      <c r="H281" s="250"/>
      <c r="I281" s="11"/>
      <c r="J281" s="8"/>
      <c r="K281" s="7"/>
    </row>
    <row r="282" spans="2:11" s="6" customFormat="1" ht="13.5">
      <c r="B282" s="13"/>
      <c r="C282" s="11"/>
      <c r="D282" s="11"/>
      <c r="E282" s="12"/>
      <c r="F282" s="12"/>
      <c r="G282" s="233"/>
      <c r="H282" s="250"/>
      <c r="I282" s="11"/>
      <c r="J282" s="8"/>
      <c r="K282" s="7"/>
    </row>
    <row r="283" spans="2:11" s="6" customFormat="1" ht="13.5">
      <c r="B283" s="13"/>
      <c r="C283" s="11"/>
      <c r="D283" s="11"/>
      <c r="E283" s="12"/>
      <c r="F283" s="12"/>
      <c r="G283" s="233"/>
      <c r="H283" s="250"/>
      <c r="I283" s="11"/>
      <c r="J283" s="8"/>
      <c r="K283" s="7"/>
    </row>
    <row r="284" spans="2:11" s="6" customFormat="1" ht="13.5">
      <c r="B284" s="13"/>
      <c r="C284" s="11"/>
      <c r="D284" s="11"/>
      <c r="E284" s="12"/>
      <c r="F284" s="12"/>
      <c r="G284" s="233"/>
      <c r="H284" s="250"/>
      <c r="I284" s="11"/>
      <c r="J284" s="8"/>
      <c r="K284" s="7"/>
    </row>
    <row r="285" spans="2:11" s="6" customFormat="1" ht="13.5">
      <c r="B285" s="13"/>
      <c r="C285" s="11"/>
      <c r="D285" s="11"/>
      <c r="E285" s="12"/>
      <c r="F285" s="12"/>
      <c r="G285" s="233"/>
      <c r="H285" s="250"/>
      <c r="I285" s="11"/>
      <c r="J285" s="8"/>
      <c r="K285" s="7"/>
    </row>
    <row r="286" spans="2:11" s="6" customFormat="1" ht="13.5">
      <c r="B286" s="13"/>
      <c r="C286" s="11"/>
      <c r="D286" s="11"/>
      <c r="E286" s="12"/>
      <c r="F286" s="12"/>
      <c r="G286" s="233"/>
      <c r="H286" s="250"/>
      <c r="I286" s="11"/>
      <c r="J286" s="8"/>
      <c r="K286" s="7"/>
    </row>
    <row r="287" spans="2:11" s="6" customFormat="1" ht="13.5">
      <c r="B287" s="13"/>
      <c r="C287" s="11"/>
      <c r="D287" s="11"/>
      <c r="E287" s="12"/>
      <c r="F287" s="12"/>
      <c r="G287" s="233"/>
      <c r="H287" s="250"/>
      <c r="I287" s="11"/>
      <c r="J287" s="8"/>
      <c r="K287" s="7"/>
    </row>
    <row r="288" spans="2:11" s="6" customFormat="1" ht="13.5">
      <c r="B288" s="13"/>
      <c r="C288" s="11"/>
      <c r="D288" s="11"/>
      <c r="E288" s="12"/>
      <c r="F288" s="12"/>
      <c r="G288" s="233"/>
      <c r="H288" s="250"/>
      <c r="I288" s="11"/>
      <c r="J288" s="8"/>
      <c r="K288" s="7"/>
    </row>
    <row r="289" spans="2:11" s="6" customFormat="1" ht="13.5">
      <c r="B289" s="13"/>
      <c r="C289" s="11"/>
      <c r="D289" s="11"/>
      <c r="E289" s="12"/>
      <c r="F289" s="12"/>
      <c r="G289" s="233"/>
      <c r="H289" s="250"/>
      <c r="I289" s="11"/>
      <c r="J289" s="8"/>
      <c r="K289" s="7"/>
    </row>
    <row r="290" spans="2:11" s="6" customFormat="1" ht="13.5">
      <c r="B290" s="13"/>
      <c r="C290" s="11"/>
      <c r="D290" s="11"/>
      <c r="E290" s="12"/>
      <c r="F290" s="12"/>
      <c r="G290" s="233"/>
      <c r="H290" s="250"/>
      <c r="I290" s="11"/>
      <c r="J290" s="8"/>
      <c r="K290" s="7"/>
    </row>
    <row r="291" spans="2:11" s="6" customFormat="1" ht="13.5">
      <c r="B291" s="13"/>
      <c r="C291" s="11"/>
      <c r="D291" s="11"/>
      <c r="E291" s="12"/>
      <c r="F291" s="12"/>
      <c r="G291" s="233"/>
      <c r="H291" s="250"/>
      <c r="I291" s="11"/>
      <c r="J291" s="8"/>
      <c r="K291" s="7"/>
    </row>
    <row r="292" spans="2:11" s="6" customFormat="1" ht="13.5">
      <c r="B292" s="13"/>
      <c r="C292" s="11"/>
      <c r="D292" s="11"/>
      <c r="E292" s="12"/>
      <c r="F292" s="12"/>
      <c r="G292" s="233"/>
      <c r="H292" s="250"/>
      <c r="I292" s="11"/>
      <c r="J292" s="8"/>
      <c r="K292" s="7"/>
    </row>
    <row r="293" spans="2:11" s="6" customFormat="1" ht="13.5">
      <c r="B293" s="13"/>
      <c r="C293" s="11"/>
      <c r="D293" s="11"/>
      <c r="E293" s="12"/>
      <c r="F293" s="12"/>
      <c r="G293" s="233"/>
      <c r="H293" s="250"/>
      <c r="I293" s="11"/>
      <c r="J293" s="8"/>
      <c r="K293" s="7"/>
    </row>
    <row r="294" spans="2:11" s="6" customFormat="1" ht="13.5">
      <c r="B294" s="13"/>
      <c r="C294" s="11"/>
      <c r="D294" s="11"/>
      <c r="E294" s="12"/>
      <c r="F294" s="12"/>
      <c r="G294" s="233"/>
      <c r="H294" s="250"/>
      <c r="I294" s="11"/>
      <c r="J294" s="8"/>
      <c r="K294" s="7"/>
    </row>
    <row r="295" spans="2:11" s="6" customFormat="1" ht="13.5">
      <c r="B295" s="13"/>
      <c r="C295" s="11"/>
      <c r="D295" s="11"/>
      <c r="E295" s="12"/>
      <c r="F295" s="12"/>
      <c r="G295" s="233"/>
      <c r="H295" s="250"/>
      <c r="I295" s="11"/>
      <c r="J295" s="8"/>
      <c r="K295" s="7"/>
    </row>
    <row r="296" spans="2:11" s="6" customFormat="1" ht="13.5">
      <c r="B296" s="13"/>
      <c r="C296" s="11"/>
      <c r="D296" s="11"/>
      <c r="E296" s="12"/>
      <c r="F296" s="12"/>
      <c r="G296" s="233"/>
      <c r="H296" s="250"/>
      <c r="I296" s="11"/>
      <c r="J296" s="8"/>
      <c r="K296" s="7"/>
    </row>
    <row r="297" spans="2:11" s="6" customFormat="1" ht="13.5">
      <c r="B297" s="13"/>
      <c r="C297" s="11"/>
      <c r="D297" s="11"/>
      <c r="E297" s="12"/>
      <c r="F297" s="12"/>
      <c r="G297" s="233"/>
      <c r="H297" s="250"/>
      <c r="I297" s="11"/>
      <c r="J297" s="8"/>
      <c r="K297" s="7"/>
    </row>
    <row r="298" spans="2:11" s="6" customFormat="1" ht="13.5">
      <c r="B298" s="13"/>
      <c r="C298" s="11"/>
      <c r="D298" s="11"/>
      <c r="E298" s="12"/>
      <c r="F298" s="12"/>
      <c r="G298" s="233"/>
      <c r="H298" s="250"/>
      <c r="I298" s="11"/>
      <c r="J298" s="8"/>
      <c r="K298" s="7"/>
    </row>
    <row r="299" spans="2:11" s="6" customFormat="1" ht="13.5">
      <c r="B299" s="13"/>
      <c r="C299" s="11"/>
      <c r="D299" s="11"/>
      <c r="E299" s="12"/>
      <c r="F299" s="12"/>
      <c r="G299" s="233"/>
      <c r="H299" s="250"/>
      <c r="I299" s="11"/>
      <c r="J299" s="8"/>
      <c r="K299" s="7"/>
    </row>
    <row r="300" spans="2:11" s="6" customFormat="1" ht="13.5">
      <c r="B300" s="13"/>
      <c r="C300" s="11"/>
      <c r="D300" s="11"/>
      <c r="E300" s="12"/>
      <c r="F300" s="12"/>
      <c r="G300" s="233"/>
      <c r="H300" s="250"/>
      <c r="I300" s="11"/>
      <c r="J300" s="8"/>
      <c r="K300" s="7"/>
    </row>
    <row r="301" spans="2:11" s="6" customFormat="1" ht="13.5">
      <c r="B301" s="13"/>
      <c r="C301" s="11"/>
      <c r="D301" s="11"/>
      <c r="E301" s="12"/>
      <c r="F301" s="12"/>
      <c r="G301" s="233"/>
      <c r="H301" s="250"/>
      <c r="I301" s="11"/>
      <c r="J301" s="8"/>
      <c r="K301" s="7"/>
    </row>
    <row r="302" spans="2:11" s="6" customFormat="1" ht="13.5">
      <c r="B302" s="13"/>
      <c r="C302" s="11"/>
      <c r="D302" s="11"/>
      <c r="E302" s="12"/>
      <c r="F302" s="12"/>
      <c r="G302" s="233"/>
      <c r="H302" s="250"/>
      <c r="I302" s="11"/>
      <c r="J302" s="8"/>
      <c r="K302" s="7"/>
    </row>
    <row r="303" spans="2:11" s="6" customFormat="1" ht="13.5">
      <c r="B303" s="13"/>
      <c r="C303" s="11"/>
      <c r="D303" s="11"/>
      <c r="E303" s="12"/>
      <c r="F303" s="12"/>
      <c r="G303" s="233"/>
      <c r="H303" s="250"/>
      <c r="I303" s="11"/>
      <c r="J303" s="8"/>
      <c r="K303" s="7"/>
    </row>
    <row r="304" spans="2:11" s="6" customFormat="1" ht="13.5">
      <c r="B304" s="13"/>
      <c r="C304" s="11"/>
      <c r="D304" s="11"/>
      <c r="E304" s="12"/>
      <c r="F304" s="12"/>
      <c r="G304" s="233"/>
      <c r="H304" s="250"/>
      <c r="I304" s="11"/>
      <c r="J304" s="8"/>
      <c r="K304" s="7"/>
    </row>
    <row r="305" spans="2:11" s="6" customFormat="1" ht="13.5">
      <c r="B305" s="13"/>
      <c r="C305" s="11"/>
      <c r="D305" s="11"/>
      <c r="E305" s="12"/>
      <c r="F305" s="12"/>
      <c r="G305" s="233"/>
      <c r="H305" s="250"/>
      <c r="I305" s="11"/>
      <c r="J305" s="8"/>
      <c r="K305" s="7"/>
    </row>
    <row r="306" spans="2:11" s="6" customFormat="1" ht="13.5">
      <c r="B306" s="13"/>
      <c r="C306" s="11"/>
      <c r="D306" s="11"/>
      <c r="E306" s="12"/>
      <c r="F306" s="12"/>
      <c r="G306" s="233"/>
      <c r="H306" s="250"/>
      <c r="I306" s="11"/>
      <c r="J306" s="8"/>
      <c r="K306" s="7"/>
    </row>
    <row r="307" spans="2:11" s="6" customFormat="1" ht="13.5">
      <c r="B307" s="13"/>
      <c r="C307" s="11"/>
      <c r="D307" s="11"/>
      <c r="E307" s="12"/>
      <c r="F307" s="12"/>
      <c r="G307" s="233"/>
      <c r="H307" s="250"/>
      <c r="I307" s="11"/>
      <c r="J307" s="8"/>
      <c r="K307" s="7"/>
    </row>
    <row r="308" spans="2:11" s="6" customFormat="1" ht="13.5">
      <c r="B308" s="13"/>
      <c r="C308" s="11"/>
      <c r="D308" s="11"/>
      <c r="E308" s="12"/>
      <c r="F308" s="12"/>
      <c r="G308" s="233"/>
      <c r="H308" s="250"/>
      <c r="I308" s="11"/>
      <c r="J308" s="8"/>
      <c r="K308" s="7"/>
    </row>
    <row r="309" spans="2:11" s="6" customFormat="1" ht="13.5">
      <c r="B309" s="13"/>
      <c r="C309" s="11"/>
      <c r="D309" s="11"/>
      <c r="E309" s="12"/>
      <c r="F309" s="12"/>
      <c r="G309" s="233"/>
      <c r="H309" s="250"/>
      <c r="I309" s="11"/>
      <c r="J309" s="8"/>
      <c r="K309" s="7"/>
    </row>
    <row r="310" spans="2:11" s="6" customFormat="1" ht="13.5">
      <c r="B310" s="13"/>
      <c r="C310" s="11"/>
      <c r="D310" s="11"/>
      <c r="E310" s="12"/>
      <c r="F310" s="12"/>
      <c r="G310" s="233"/>
      <c r="H310" s="250"/>
      <c r="I310" s="11"/>
      <c r="J310" s="8"/>
      <c r="K310" s="7"/>
    </row>
    <row r="311" spans="2:11" s="6" customFormat="1" ht="13.5">
      <c r="B311" s="13"/>
      <c r="C311" s="11"/>
      <c r="D311" s="11"/>
      <c r="E311" s="12"/>
      <c r="F311" s="12"/>
      <c r="G311" s="233"/>
      <c r="H311" s="250"/>
      <c r="I311" s="11"/>
      <c r="J311" s="8"/>
      <c r="K311" s="7"/>
    </row>
    <row r="312" spans="2:11" s="6" customFormat="1" ht="13.5">
      <c r="B312" s="13"/>
      <c r="C312" s="11"/>
      <c r="D312" s="11"/>
      <c r="E312" s="12"/>
      <c r="F312" s="12"/>
      <c r="G312" s="233"/>
      <c r="H312" s="250"/>
      <c r="I312" s="11"/>
      <c r="J312" s="8"/>
      <c r="K312" s="7"/>
    </row>
    <row r="313" spans="2:11" s="6" customFormat="1" ht="13.5">
      <c r="B313" s="13"/>
      <c r="C313" s="11"/>
      <c r="D313" s="11"/>
      <c r="E313" s="12"/>
      <c r="F313" s="12"/>
      <c r="G313" s="233"/>
      <c r="H313" s="250"/>
      <c r="I313" s="11"/>
      <c r="J313" s="8"/>
      <c r="K313" s="7"/>
    </row>
    <row r="314" spans="2:11" s="6" customFormat="1" ht="13.5">
      <c r="B314" s="13"/>
      <c r="C314" s="11"/>
      <c r="D314" s="11"/>
      <c r="E314" s="12"/>
      <c r="F314" s="12"/>
      <c r="G314" s="233"/>
      <c r="H314" s="250"/>
      <c r="I314" s="11"/>
      <c r="J314" s="8"/>
      <c r="K314" s="7"/>
    </row>
    <row r="315" spans="2:11" s="6" customFormat="1" ht="13.5">
      <c r="B315" s="13"/>
      <c r="C315" s="11"/>
      <c r="D315" s="11"/>
      <c r="E315" s="12"/>
      <c r="F315" s="12"/>
      <c r="G315" s="233"/>
      <c r="H315" s="250"/>
      <c r="I315" s="11"/>
      <c r="J315" s="8"/>
      <c r="K315" s="7"/>
    </row>
    <row r="316" spans="2:11" s="6" customFormat="1" ht="13.5">
      <c r="B316" s="13"/>
      <c r="C316" s="11"/>
      <c r="D316" s="11"/>
      <c r="E316" s="12"/>
      <c r="F316" s="12"/>
      <c r="G316" s="233"/>
      <c r="H316" s="250"/>
      <c r="I316" s="11"/>
      <c r="J316" s="8"/>
      <c r="K316" s="7"/>
    </row>
    <row r="317" spans="2:11" s="6" customFormat="1" ht="13.5">
      <c r="B317" s="13"/>
      <c r="C317" s="11"/>
      <c r="D317" s="11"/>
      <c r="E317" s="12"/>
      <c r="F317" s="12"/>
      <c r="G317" s="233"/>
      <c r="H317" s="250"/>
      <c r="I317" s="11"/>
      <c r="J317" s="8"/>
      <c r="K317" s="7"/>
    </row>
    <row r="318" spans="2:11" s="6" customFormat="1" ht="13.5">
      <c r="B318" s="13"/>
      <c r="C318" s="11"/>
      <c r="D318" s="11"/>
      <c r="E318" s="12"/>
      <c r="F318" s="12"/>
      <c r="G318" s="233"/>
      <c r="H318" s="250"/>
      <c r="I318" s="11"/>
      <c r="J318" s="8"/>
      <c r="K318" s="7"/>
    </row>
    <row r="319" spans="2:11" s="6" customFormat="1" ht="13.5">
      <c r="B319" s="13"/>
      <c r="C319" s="11"/>
      <c r="D319" s="11"/>
      <c r="E319" s="12"/>
      <c r="F319" s="12"/>
      <c r="G319" s="233"/>
      <c r="H319" s="250"/>
      <c r="I319" s="11"/>
      <c r="J319" s="8"/>
      <c r="K319" s="7"/>
    </row>
    <row r="320" spans="2:11" s="6" customFormat="1" ht="13.5">
      <c r="B320" s="13"/>
      <c r="C320" s="11"/>
      <c r="D320" s="11"/>
      <c r="E320" s="12"/>
      <c r="F320" s="12"/>
      <c r="G320" s="233"/>
      <c r="H320" s="250"/>
      <c r="I320" s="11"/>
      <c r="J320" s="8"/>
      <c r="K320" s="7"/>
    </row>
    <row r="321" spans="2:11" s="6" customFormat="1" ht="13.5">
      <c r="B321" s="13"/>
      <c r="C321" s="11"/>
      <c r="D321" s="11"/>
      <c r="E321" s="12"/>
      <c r="F321" s="12"/>
      <c r="G321" s="233"/>
      <c r="H321" s="250"/>
      <c r="I321" s="11"/>
      <c r="J321" s="8"/>
      <c r="K321" s="7"/>
    </row>
    <row r="322" spans="2:11" s="6" customFormat="1" ht="13.5">
      <c r="B322" s="13"/>
      <c r="C322" s="11"/>
      <c r="D322" s="11"/>
      <c r="E322" s="12"/>
      <c r="F322" s="12"/>
      <c r="G322" s="233"/>
      <c r="H322" s="250"/>
      <c r="I322" s="11"/>
      <c r="J322" s="8"/>
      <c r="K322" s="7"/>
    </row>
    <row r="323" spans="2:11" s="6" customFormat="1" ht="13.5">
      <c r="B323" s="13"/>
      <c r="C323" s="11"/>
      <c r="D323" s="11"/>
      <c r="E323" s="12"/>
      <c r="F323" s="12"/>
      <c r="G323" s="233"/>
      <c r="H323" s="250"/>
      <c r="I323" s="11"/>
      <c r="J323" s="8"/>
      <c r="K323" s="7"/>
    </row>
    <row r="324" spans="2:11" s="6" customFormat="1" ht="13.5">
      <c r="B324" s="13"/>
      <c r="C324" s="11"/>
      <c r="D324" s="11"/>
      <c r="E324" s="12"/>
      <c r="F324" s="12"/>
      <c r="G324" s="233"/>
      <c r="H324" s="250"/>
      <c r="I324" s="11"/>
      <c r="J324" s="8"/>
      <c r="K324" s="7"/>
    </row>
    <row r="325" spans="2:11" s="6" customFormat="1" ht="13.5">
      <c r="B325" s="13"/>
      <c r="C325" s="11"/>
      <c r="D325" s="11"/>
      <c r="E325" s="12"/>
      <c r="F325" s="12"/>
      <c r="G325" s="233"/>
      <c r="H325" s="250"/>
      <c r="I325" s="11"/>
      <c r="J325" s="8"/>
      <c r="K325" s="7"/>
    </row>
    <row r="326" spans="2:11" s="6" customFormat="1" ht="13.5">
      <c r="B326" s="13"/>
      <c r="C326" s="11"/>
      <c r="D326" s="11"/>
      <c r="E326" s="12"/>
      <c r="F326" s="12"/>
      <c r="G326" s="233"/>
      <c r="H326" s="250"/>
      <c r="I326" s="11"/>
      <c r="J326" s="8"/>
      <c r="K326" s="7"/>
    </row>
    <row r="327" spans="2:11" s="6" customFormat="1" ht="13.5">
      <c r="B327" s="13"/>
      <c r="C327" s="11"/>
      <c r="D327" s="11"/>
      <c r="E327" s="12"/>
      <c r="F327" s="12"/>
      <c r="G327" s="233"/>
      <c r="H327" s="250"/>
      <c r="I327" s="11"/>
      <c r="J327" s="8"/>
      <c r="K327" s="7"/>
    </row>
    <row r="328" spans="2:11" s="6" customFormat="1" ht="13.5">
      <c r="B328" s="13"/>
      <c r="C328" s="11"/>
      <c r="D328" s="11"/>
      <c r="E328" s="12"/>
      <c r="F328" s="12"/>
      <c r="G328" s="233"/>
      <c r="H328" s="250"/>
      <c r="I328" s="11"/>
      <c r="J328" s="8"/>
      <c r="K328" s="7"/>
    </row>
    <row r="329" spans="2:11" s="6" customFormat="1" ht="13.5">
      <c r="B329" s="13"/>
      <c r="C329" s="11"/>
      <c r="D329" s="11"/>
      <c r="E329" s="12"/>
      <c r="F329" s="12"/>
      <c r="G329" s="233"/>
      <c r="H329" s="250"/>
      <c r="I329" s="11"/>
      <c r="J329" s="8"/>
      <c r="K329" s="7"/>
    </row>
    <row r="330" spans="2:11" s="6" customFormat="1" ht="13.5">
      <c r="B330" s="13"/>
      <c r="C330" s="11"/>
      <c r="D330" s="11"/>
      <c r="E330" s="12"/>
      <c r="F330" s="12"/>
      <c r="G330" s="233"/>
      <c r="H330" s="250"/>
      <c r="I330" s="11"/>
      <c r="J330" s="8"/>
      <c r="K330" s="7"/>
    </row>
    <row r="331" spans="2:11" s="6" customFormat="1" ht="13.5">
      <c r="B331" s="13"/>
      <c r="C331" s="11"/>
      <c r="D331" s="11"/>
      <c r="E331" s="12"/>
      <c r="F331" s="12"/>
      <c r="G331" s="233"/>
      <c r="H331" s="250"/>
      <c r="I331" s="11"/>
      <c r="J331" s="8"/>
      <c r="K331" s="7"/>
    </row>
    <row r="332" spans="2:11" s="6" customFormat="1" ht="13.5">
      <c r="B332" s="13"/>
      <c r="C332" s="11"/>
      <c r="D332" s="11"/>
      <c r="E332" s="12"/>
      <c r="F332" s="12"/>
      <c r="G332" s="233"/>
      <c r="H332" s="250"/>
      <c r="I332" s="11"/>
      <c r="J332" s="8"/>
      <c r="K332" s="7"/>
    </row>
    <row r="333" spans="2:11" s="6" customFormat="1" ht="13.5">
      <c r="B333" s="13"/>
      <c r="C333" s="11"/>
      <c r="D333" s="11"/>
      <c r="E333" s="12"/>
      <c r="F333" s="12"/>
      <c r="G333" s="233"/>
      <c r="H333" s="250"/>
      <c r="I333" s="11"/>
      <c r="J333" s="8"/>
      <c r="K333" s="7"/>
    </row>
    <row r="334" spans="2:11" s="6" customFormat="1" ht="13.5">
      <c r="B334" s="13"/>
      <c r="C334" s="11"/>
      <c r="D334" s="11"/>
      <c r="E334" s="12"/>
      <c r="F334" s="12"/>
      <c r="G334" s="233"/>
      <c r="H334" s="250"/>
      <c r="I334" s="11"/>
      <c r="J334" s="8"/>
      <c r="K334" s="7"/>
    </row>
    <row r="335" spans="2:11" s="6" customFormat="1" ht="13.5">
      <c r="B335" s="13"/>
      <c r="C335" s="11"/>
      <c r="D335" s="11"/>
      <c r="E335" s="12"/>
      <c r="F335" s="12"/>
      <c r="G335" s="233"/>
      <c r="H335" s="250"/>
      <c r="I335" s="11"/>
      <c r="J335" s="8"/>
      <c r="K335" s="7"/>
    </row>
    <row r="336" spans="2:11" s="6" customFormat="1" ht="13.5">
      <c r="B336" s="13"/>
      <c r="C336" s="11"/>
      <c r="D336" s="11"/>
      <c r="E336" s="12"/>
      <c r="F336" s="12"/>
      <c r="G336" s="233"/>
      <c r="H336" s="250"/>
      <c r="I336" s="11"/>
      <c r="J336" s="8"/>
      <c r="K336" s="7"/>
    </row>
    <row r="337" spans="2:11" s="6" customFormat="1" ht="13.5">
      <c r="B337" s="13"/>
      <c r="C337" s="11"/>
      <c r="D337" s="11"/>
      <c r="E337" s="12"/>
      <c r="F337" s="12"/>
      <c r="G337" s="233"/>
      <c r="H337" s="250"/>
      <c r="I337" s="11"/>
      <c r="J337" s="8"/>
      <c r="K337" s="7"/>
    </row>
    <row r="338" spans="2:11" s="6" customFormat="1" ht="13.5">
      <c r="B338" s="13"/>
      <c r="C338" s="11"/>
      <c r="D338" s="11"/>
      <c r="E338" s="12"/>
      <c r="F338" s="12"/>
      <c r="G338" s="233"/>
      <c r="H338" s="250"/>
      <c r="I338" s="11"/>
      <c r="J338" s="8"/>
      <c r="K338" s="7"/>
    </row>
    <row r="339" spans="2:11" s="6" customFormat="1" ht="13.5">
      <c r="B339" s="13"/>
      <c r="C339" s="11"/>
      <c r="D339" s="11"/>
      <c r="E339" s="12"/>
      <c r="F339" s="12"/>
      <c r="G339" s="233"/>
      <c r="H339" s="250"/>
      <c r="I339" s="11"/>
      <c r="J339" s="8"/>
      <c r="K339" s="7"/>
    </row>
    <row r="340" spans="2:11" s="6" customFormat="1" ht="13.5">
      <c r="B340" s="13"/>
      <c r="C340" s="11"/>
      <c r="D340" s="11"/>
      <c r="E340" s="12"/>
      <c r="F340" s="12"/>
      <c r="G340" s="233"/>
      <c r="H340" s="250"/>
      <c r="I340" s="11"/>
      <c r="J340" s="8"/>
      <c r="K340" s="7"/>
    </row>
    <row r="341" spans="2:11" s="6" customFormat="1" ht="13.5">
      <c r="B341" s="13"/>
      <c r="C341" s="11"/>
      <c r="D341" s="11"/>
      <c r="E341" s="12"/>
      <c r="F341" s="12"/>
      <c r="G341" s="233"/>
      <c r="H341" s="250"/>
      <c r="I341" s="11"/>
      <c r="J341" s="8"/>
      <c r="K341" s="7"/>
    </row>
    <row r="342" spans="2:11" s="6" customFormat="1" ht="13.5">
      <c r="B342" s="13"/>
      <c r="C342" s="11"/>
      <c r="D342" s="11"/>
      <c r="E342" s="12"/>
      <c r="F342" s="12"/>
      <c r="G342" s="233"/>
      <c r="H342" s="250"/>
      <c r="I342" s="11"/>
      <c r="J342" s="8"/>
      <c r="K342" s="7"/>
    </row>
    <row r="343" spans="2:11" s="6" customFormat="1" ht="13.5">
      <c r="B343" s="13"/>
      <c r="C343" s="11"/>
      <c r="D343" s="11"/>
      <c r="E343" s="12"/>
      <c r="F343" s="12"/>
      <c r="G343" s="233"/>
      <c r="H343" s="250"/>
      <c r="I343" s="11"/>
      <c r="J343" s="8"/>
      <c r="K343" s="7"/>
    </row>
    <row r="344" spans="2:11" s="6" customFormat="1" ht="13.5">
      <c r="B344" s="13"/>
      <c r="C344" s="11"/>
      <c r="D344" s="11"/>
      <c r="E344" s="12"/>
      <c r="F344" s="12"/>
      <c r="G344" s="233"/>
      <c r="H344" s="250"/>
      <c r="I344" s="11"/>
      <c r="J344" s="8"/>
      <c r="K344" s="7"/>
    </row>
    <row r="345" spans="2:11" s="6" customFormat="1" ht="13.5">
      <c r="B345" s="13"/>
      <c r="C345" s="11"/>
      <c r="D345" s="11"/>
      <c r="E345" s="12"/>
      <c r="F345" s="12"/>
      <c r="G345" s="233"/>
      <c r="H345" s="250"/>
      <c r="I345" s="11"/>
      <c r="J345" s="8"/>
      <c r="K345" s="7"/>
    </row>
    <row r="346" spans="2:11" s="6" customFormat="1" ht="13.5">
      <c r="B346" s="13"/>
      <c r="C346" s="11"/>
      <c r="D346" s="11"/>
      <c r="E346" s="12"/>
      <c r="F346" s="12"/>
      <c r="G346" s="233"/>
      <c r="H346" s="250"/>
      <c r="I346" s="11"/>
      <c r="J346" s="8"/>
      <c r="K346" s="7"/>
    </row>
    <row r="347" spans="2:11" s="6" customFormat="1" ht="13.5">
      <c r="B347" s="13"/>
      <c r="C347" s="11"/>
      <c r="D347" s="11"/>
      <c r="E347" s="12"/>
      <c r="F347" s="12"/>
      <c r="G347" s="233"/>
      <c r="H347" s="250"/>
      <c r="I347" s="11"/>
      <c r="J347" s="8"/>
      <c r="K347" s="7"/>
    </row>
    <row r="348" spans="2:11" s="6" customFormat="1" ht="13.5">
      <c r="B348" s="13"/>
      <c r="C348" s="11"/>
      <c r="D348" s="11"/>
      <c r="E348" s="12"/>
      <c r="F348" s="12"/>
      <c r="G348" s="233"/>
      <c r="H348" s="250"/>
      <c r="I348" s="11"/>
      <c r="J348" s="8"/>
      <c r="K348" s="7"/>
    </row>
    <row r="349" spans="2:11" s="6" customFormat="1" ht="13.5">
      <c r="B349" s="13"/>
      <c r="C349" s="11"/>
      <c r="D349" s="11"/>
      <c r="E349" s="12"/>
      <c r="F349" s="12"/>
      <c r="G349" s="233"/>
      <c r="H349" s="250"/>
      <c r="I349" s="11"/>
      <c r="J349" s="8"/>
      <c r="K349" s="7"/>
    </row>
    <row r="350" spans="2:11" s="6" customFormat="1" ht="13.5">
      <c r="B350" s="13"/>
      <c r="C350" s="11"/>
      <c r="D350" s="11"/>
      <c r="E350" s="12"/>
      <c r="F350" s="12"/>
      <c r="G350" s="233"/>
      <c r="H350" s="250"/>
      <c r="I350" s="11"/>
      <c r="J350" s="8"/>
      <c r="K350" s="7"/>
    </row>
    <row r="351" spans="2:11" s="6" customFormat="1" ht="13.5">
      <c r="B351" s="13"/>
      <c r="C351" s="11"/>
      <c r="D351" s="11"/>
      <c r="E351" s="12"/>
      <c r="F351" s="12"/>
      <c r="G351" s="233"/>
      <c r="H351" s="250"/>
      <c r="I351" s="11"/>
      <c r="J351" s="8"/>
      <c r="K351" s="7"/>
    </row>
    <row r="352" spans="2:11" s="6" customFormat="1" ht="13.5">
      <c r="B352" s="13"/>
      <c r="C352" s="11"/>
      <c r="D352" s="11"/>
      <c r="E352" s="12"/>
      <c r="F352" s="12"/>
      <c r="G352" s="233"/>
      <c r="H352" s="250"/>
      <c r="I352" s="11"/>
      <c r="J352" s="8"/>
      <c r="K352" s="7"/>
    </row>
    <row r="353" spans="2:11" s="6" customFormat="1" ht="13.5">
      <c r="B353" s="13"/>
      <c r="C353" s="11"/>
      <c r="D353" s="11"/>
      <c r="E353" s="12"/>
      <c r="F353" s="12"/>
      <c r="G353" s="233"/>
      <c r="H353" s="250"/>
      <c r="I353" s="11"/>
      <c r="J353" s="8"/>
      <c r="K353" s="7"/>
    </row>
    <row r="354" spans="2:11" s="6" customFormat="1" ht="13.5">
      <c r="B354" s="13"/>
      <c r="C354" s="11"/>
      <c r="D354" s="11"/>
      <c r="E354" s="12"/>
      <c r="F354" s="12"/>
      <c r="G354" s="233"/>
      <c r="H354" s="250"/>
      <c r="I354" s="11"/>
      <c r="J354" s="8"/>
      <c r="K354" s="7"/>
    </row>
    <row r="355" spans="2:11" s="6" customFormat="1" ht="13.5">
      <c r="B355" s="13"/>
      <c r="C355" s="11"/>
      <c r="D355" s="11"/>
      <c r="E355" s="12"/>
      <c r="F355" s="12"/>
      <c r="G355" s="233"/>
      <c r="H355" s="250"/>
      <c r="I355" s="11"/>
      <c r="J355" s="8"/>
      <c r="K355" s="7"/>
    </row>
    <row r="356" spans="2:11" s="6" customFormat="1" ht="13.5">
      <c r="B356" s="13"/>
      <c r="C356" s="11"/>
      <c r="D356" s="11"/>
      <c r="E356" s="12"/>
      <c r="F356" s="12"/>
      <c r="G356" s="233"/>
      <c r="H356" s="250"/>
      <c r="I356" s="11"/>
      <c r="J356" s="8"/>
      <c r="K356" s="7"/>
    </row>
    <row r="357" spans="2:11" s="6" customFormat="1" ht="13.5">
      <c r="B357" s="13"/>
      <c r="C357" s="11"/>
      <c r="D357" s="11"/>
      <c r="E357" s="12"/>
      <c r="F357" s="12"/>
      <c r="G357" s="233"/>
      <c r="H357" s="250"/>
      <c r="I357" s="11"/>
      <c r="J357" s="8"/>
      <c r="K357" s="7"/>
    </row>
    <row r="358" spans="2:11" s="6" customFormat="1" ht="13.5">
      <c r="B358" s="13"/>
      <c r="C358" s="11"/>
      <c r="D358" s="11"/>
      <c r="E358" s="12"/>
      <c r="F358" s="12"/>
      <c r="G358" s="233"/>
      <c r="H358" s="250"/>
      <c r="I358" s="11"/>
      <c r="J358" s="8"/>
      <c r="K358" s="7"/>
    </row>
    <row r="359" spans="2:11" s="6" customFormat="1" ht="13.5">
      <c r="B359" s="13"/>
      <c r="C359" s="11"/>
      <c r="D359" s="11"/>
      <c r="E359" s="12"/>
      <c r="F359" s="12"/>
      <c r="G359" s="233"/>
      <c r="H359" s="250"/>
      <c r="I359" s="11"/>
      <c r="J359" s="8"/>
      <c r="K359" s="7"/>
    </row>
    <row r="360" spans="2:11" s="6" customFormat="1" ht="13.5">
      <c r="B360" s="13"/>
      <c r="C360" s="11"/>
      <c r="D360" s="11"/>
      <c r="E360" s="12"/>
      <c r="F360" s="12"/>
      <c r="G360" s="233"/>
      <c r="H360" s="250"/>
      <c r="I360" s="11"/>
      <c r="J360" s="8"/>
      <c r="K360" s="7"/>
    </row>
    <row r="361" spans="2:11" s="6" customFormat="1" ht="13.5">
      <c r="B361" s="13"/>
      <c r="C361" s="11"/>
      <c r="D361" s="11"/>
      <c r="E361" s="12"/>
      <c r="F361" s="12"/>
      <c r="G361" s="233"/>
      <c r="H361" s="250"/>
      <c r="I361" s="11"/>
      <c r="J361" s="8"/>
      <c r="K361" s="7"/>
    </row>
    <row r="362" spans="2:11" s="6" customFormat="1" ht="13.5">
      <c r="B362" s="13"/>
      <c r="C362" s="11"/>
      <c r="D362" s="11"/>
      <c r="E362" s="12"/>
      <c r="F362" s="12"/>
      <c r="G362" s="233"/>
      <c r="H362" s="250"/>
      <c r="I362" s="11"/>
      <c r="J362" s="8"/>
      <c r="K362" s="7"/>
    </row>
    <row r="363" spans="2:11" s="6" customFormat="1" ht="13.5">
      <c r="B363" s="13"/>
      <c r="C363" s="11"/>
      <c r="D363" s="11"/>
      <c r="E363" s="12"/>
      <c r="F363" s="12"/>
      <c r="G363" s="233"/>
      <c r="H363" s="250"/>
      <c r="I363" s="11"/>
      <c r="J363" s="8"/>
      <c r="K363" s="7"/>
    </row>
    <row r="364" spans="2:11" s="6" customFormat="1" ht="13.5">
      <c r="B364" s="13"/>
      <c r="C364" s="11"/>
      <c r="D364" s="11"/>
      <c r="E364" s="12"/>
      <c r="F364" s="12"/>
      <c r="G364" s="233"/>
      <c r="H364" s="250"/>
      <c r="I364" s="11"/>
      <c r="J364" s="8"/>
      <c r="K364" s="7"/>
    </row>
    <row r="365" spans="2:11" s="6" customFormat="1" ht="13.5">
      <c r="B365" s="13"/>
      <c r="C365" s="11"/>
      <c r="D365" s="11"/>
      <c r="E365" s="12"/>
      <c r="F365" s="12"/>
      <c r="G365" s="233"/>
      <c r="H365" s="250"/>
      <c r="I365" s="11"/>
      <c r="J365" s="8"/>
      <c r="K365" s="7"/>
    </row>
    <row r="366" spans="2:11" s="6" customFormat="1" ht="13.5">
      <c r="B366" s="13"/>
      <c r="C366" s="11"/>
      <c r="D366" s="11"/>
      <c r="E366" s="12"/>
      <c r="F366" s="12"/>
      <c r="G366" s="233"/>
      <c r="H366" s="250"/>
      <c r="I366" s="11"/>
      <c r="J366" s="8"/>
      <c r="K366" s="7"/>
    </row>
    <row r="367" spans="2:11" s="6" customFormat="1" ht="13.5">
      <c r="B367" s="13"/>
      <c r="C367" s="11"/>
      <c r="D367" s="11"/>
      <c r="E367" s="12"/>
      <c r="F367" s="12"/>
      <c r="G367" s="233"/>
      <c r="H367" s="250"/>
      <c r="I367" s="11"/>
      <c r="J367" s="8"/>
      <c r="K367" s="7"/>
    </row>
    <row r="368" spans="2:11" s="6" customFormat="1" ht="13.5">
      <c r="B368" s="13"/>
      <c r="C368" s="11"/>
      <c r="D368" s="11"/>
      <c r="E368" s="12"/>
      <c r="F368" s="12"/>
      <c r="G368" s="233"/>
      <c r="H368" s="250"/>
      <c r="I368" s="11"/>
      <c r="J368" s="8"/>
      <c r="K368" s="7"/>
    </row>
    <row r="369" spans="2:11" s="6" customFormat="1" ht="13.5">
      <c r="B369" s="13"/>
      <c r="C369" s="11"/>
      <c r="D369" s="11"/>
      <c r="E369" s="12"/>
      <c r="F369" s="12"/>
      <c r="G369" s="233"/>
      <c r="H369" s="250"/>
      <c r="I369" s="11"/>
      <c r="J369" s="8"/>
      <c r="K369" s="7"/>
    </row>
    <row r="370" spans="2:11" s="6" customFormat="1" ht="13.5">
      <c r="B370" s="13"/>
      <c r="C370" s="11"/>
      <c r="D370" s="11"/>
      <c r="E370" s="12"/>
      <c r="F370" s="12"/>
      <c r="G370" s="233"/>
      <c r="H370" s="250"/>
      <c r="I370" s="11"/>
      <c r="J370" s="8"/>
      <c r="K370" s="7"/>
    </row>
    <row r="371" spans="2:11" s="6" customFormat="1" ht="13.5">
      <c r="B371" s="13"/>
      <c r="C371" s="11"/>
      <c r="D371" s="11"/>
      <c r="E371" s="12"/>
      <c r="F371" s="12"/>
      <c r="G371" s="233"/>
      <c r="H371" s="250"/>
      <c r="I371" s="11"/>
      <c r="J371" s="8"/>
      <c r="K371" s="7"/>
    </row>
    <row r="372" spans="2:11" s="6" customFormat="1" ht="13.5">
      <c r="B372" s="13"/>
      <c r="C372" s="11"/>
      <c r="D372" s="11"/>
      <c r="E372" s="12"/>
      <c r="F372" s="12"/>
      <c r="G372" s="233"/>
      <c r="H372" s="250"/>
      <c r="I372" s="11"/>
      <c r="J372" s="8"/>
      <c r="K372" s="7"/>
    </row>
    <row r="373" spans="2:11" s="6" customFormat="1" ht="13.5">
      <c r="B373" s="13"/>
      <c r="C373" s="11"/>
      <c r="D373" s="11"/>
      <c r="E373" s="12"/>
      <c r="F373" s="12"/>
      <c r="G373" s="233"/>
      <c r="H373" s="250"/>
      <c r="I373" s="11"/>
      <c r="J373" s="8"/>
      <c r="K373" s="7"/>
    </row>
    <row r="374" spans="2:11" s="6" customFormat="1" ht="13.5">
      <c r="B374" s="13"/>
      <c r="C374" s="11"/>
      <c r="D374" s="11"/>
      <c r="E374" s="12"/>
      <c r="F374" s="12"/>
      <c r="G374" s="233"/>
      <c r="H374" s="250"/>
      <c r="I374" s="11"/>
      <c r="J374" s="8"/>
      <c r="K374" s="7"/>
    </row>
    <row r="375" spans="2:11" s="6" customFormat="1" ht="13.5">
      <c r="B375" s="13"/>
      <c r="C375" s="11"/>
      <c r="D375" s="11"/>
      <c r="E375" s="12"/>
      <c r="F375" s="12"/>
      <c r="G375" s="233"/>
      <c r="H375" s="250"/>
      <c r="I375" s="11"/>
      <c r="J375" s="8"/>
      <c r="K375" s="7"/>
    </row>
    <row r="376" spans="2:11" s="6" customFormat="1" ht="13.5">
      <c r="B376" s="13"/>
      <c r="C376" s="11"/>
      <c r="D376" s="11"/>
      <c r="E376" s="12"/>
      <c r="F376" s="12"/>
      <c r="G376" s="233"/>
      <c r="H376" s="250"/>
      <c r="I376" s="11"/>
      <c r="J376" s="8"/>
      <c r="K376" s="7"/>
    </row>
    <row r="377" spans="2:11" s="6" customFormat="1" ht="13.5">
      <c r="B377" s="13"/>
      <c r="C377" s="11"/>
      <c r="D377" s="11"/>
      <c r="E377" s="12"/>
      <c r="F377" s="12"/>
      <c r="G377" s="233"/>
      <c r="H377" s="250"/>
      <c r="I377" s="11"/>
      <c r="J377" s="8"/>
      <c r="K377" s="7"/>
    </row>
    <row r="378" spans="2:11" s="6" customFormat="1" ht="13.5">
      <c r="B378" s="13"/>
      <c r="C378" s="11"/>
      <c r="D378" s="11"/>
      <c r="E378" s="12"/>
      <c r="F378" s="12"/>
      <c r="G378" s="233"/>
      <c r="H378" s="250"/>
      <c r="I378" s="11"/>
      <c r="J378" s="8"/>
      <c r="K378" s="7"/>
    </row>
    <row r="379" spans="2:11" s="6" customFormat="1" ht="13.5">
      <c r="B379" s="13"/>
      <c r="C379" s="11"/>
      <c r="D379" s="11"/>
      <c r="E379" s="12"/>
      <c r="F379" s="12"/>
      <c r="G379" s="233"/>
      <c r="H379" s="250"/>
      <c r="I379" s="11"/>
      <c r="J379" s="8"/>
      <c r="K379" s="7"/>
    </row>
    <row r="380" spans="2:11" s="6" customFormat="1" ht="13.5">
      <c r="B380" s="13"/>
      <c r="C380" s="11"/>
      <c r="D380" s="11"/>
      <c r="E380" s="12"/>
      <c r="F380" s="12"/>
      <c r="G380" s="233"/>
      <c r="H380" s="250"/>
      <c r="I380" s="11"/>
      <c r="J380" s="8"/>
      <c r="K380" s="7"/>
    </row>
    <row r="381" spans="2:11" s="6" customFormat="1" ht="13.5">
      <c r="B381" s="13"/>
      <c r="C381" s="11"/>
      <c r="D381" s="11"/>
      <c r="E381" s="12"/>
      <c r="F381" s="12"/>
      <c r="G381" s="233"/>
      <c r="H381" s="250"/>
      <c r="I381" s="11"/>
      <c r="J381" s="8"/>
      <c r="K381" s="7"/>
    </row>
    <row r="382" spans="2:11" s="6" customFormat="1" ht="13.5">
      <c r="B382" s="13"/>
      <c r="C382" s="11"/>
      <c r="D382" s="11"/>
      <c r="E382" s="12"/>
      <c r="F382" s="12"/>
      <c r="G382" s="233"/>
      <c r="H382" s="250"/>
      <c r="I382" s="11"/>
      <c r="J382" s="8"/>
      <c r="K382" s="7"/>
    </row>
    <row r="383" spans="2:11" s="6" customFormat="1" ht="13.5">
      <c r="B383" s="13"/>
      <c r="C383" s="11"/>
      <c r="D383" s="11"/>
      <c r="E383" s="12"/>
      <c r="F383" s="12"/>
      <c r="G383" s="233"/>
      <c r="H383" s="250"/>
      <c r="I383" s="11"/>
      <c r="J383" s="8"/>
      <c r="K383" s="7"/>
    </row>
    <row r="384" spans="2:11" s="6" customFormat="1" ht="13.5">
      <c r="B384" s="13"/>
      <c r="C384" s="11"/>
      <c r="D384" s="11"/>
      <c r="E384" s="12"/>
      <c r="F384" s="12"/>
      <c r="G384" s="233"/>
      <c r="H384" s="250"/>
      <c r="I384" s="11"/>
      <c r="J384" s="8"/>
      <c r="K384" s="7"/>
    </row>
    <row r="385" spans="2:11" s="6" customFormat="1" ht="13.5">
      <c r="B385" s="13"/>
      <c r="C385" s="11"/>
      <c r="D385" s="11"/>
      <c r="E385" s="12"/>
      <c r="F385" s="12"/>
      <c r="G385" s="233"/>
      <c r="H385" s="250"/>
      <c r="I385" s="11"/>
      <c r="J385" s="8"/>
      <c r="K385" s="7"/>
    </row>
    <row r="386" spans="2:11" s="6" customFormat="1" ht="13.5">
      <c r="B386" s="13"/>
      <c r="C386" s="11"/>
      <c r="D386" s="11"/>
      <c r="E386" s="12"/>
      <c r="F386" s="12"/>
      <c r="G386" s="233"/>
      <c r="H386" s="250"/>
      <c r="I386" s="11"/>
      <c r="J386" s="8"/>
      <c r="K386" s="7"/>
    </row>
    <row r="387" spans="2:11" s="6" customFormat="1" ht="13.5">
      <c r="B387" s="13"/>
      <c r="C387" s="11"/>
      <c r="D387" s="11"/>
      <c r="E387" s="12"/>
      <c r="F387" s="12"/>
      <c r="G387" s="233"/>
      <c r="H387" s="250"/>
      <c r="I387" s="11"/>
      <c r="J387" s="8"/>
      <c r="K387" s="7"/>
    </row>
    <row r="388" spans="2:11" s="6" customFormat="1" ht="13.5">
      <c r="B388" s="13"/>
      <c r="C388" s="11"/>
      <c r="D388" s="11"/>
      <c r="E388" s="12"/>
      <c r="F388" s="12"/>
      <c r="G388" s="233"/>
      <c r="H388" s="250"/>
      <c r="I388" s="11"/>
      <c r="J388" s="8"/>
      <c r="K388" s="7"/>
    </row>
    <row r="389" spans="2:11" s="6" customFormat="1" ht="13.5">
      <c r="B389" s="13"/>
      <c r="C389" s="11"/>
      <c r="D389" s="11"/>
      <c r="E389" s="12"/>
      <c r="F389" s="12"/>
      <c r="G389" s="233"/>
      <c r="H389" s="250"/>
      <c r="I389" s="11"/>
      <c r="J389" s="8"/>
      <c r="K389" s="7"/>
    </row>
    <row r="390" spans="2:11" s="6" customFormat="1" ht="13.5">
      <c r="B390" s="13"/>
      <c r="C390" s="11"/>
      <c r="D390" s="11"/>
      <c r="E390" s="12"/>
      <c r="F390" s="12"/>
      <c r="G390" s="233"/>
      <c r="H390" s="250"/>
      <c r="I390" s="11"/>
      <c r="J390" s="8"/>
      <c r="K390" s="7"/>
    </row>
    <row r="391" spans="2:11" s="6" customFormat="1" ht="13.5">
      <c r="B391" s="13"/>
      <c r="C391" s="11"/>
      <c r="D391" s="11"/>
      <c r="E391" s="12"/>
      <c r="F391" s="12"/>
      <c r="G391" s="233"/>
      <c r="H391" s="250"/>
      <c r="I391" s="11"/>
      <c r="J391" s="8"/>
      <c r="K391" s="7"/>
    </row>
    <row r="392" spans="2:11" s="6" customFormat="1" ht="13.5">
      <c r="B392" s="13"/>
      <c r="C392" s="11"/>
      <c r="D392" s="11"/>
      <c r="E392" s="12"/>
      <c r="F392" s="12"/>
      <c r="G392" s="233"/>
      <c r="H392" s="250"/>
      <c r="I392" s="11"/>
      <c r="J392" s="8"/>
      <c r="K392" s="7"/>
    </row>
    <row r="393" spans="2:11" s="6" customFormat="1" ht="13.5">
      <c r="B393" s="13"/>
      <c r="C393" s="11"/>
      <c r="D393" s="11"/>
      <c r="E393" s="12"/>
      <c r="F393" s="12"/>
      <c r="G393" s="233"/>
      <c r="H393" s="250"/>
      <c r="I393" s="11"/>
      <c r="J393" s="8"/>
      <c r="K393" s="7"/>
    </row>
    <row r="394" spans="2:11" s="6" customFormat="1" ht="13.5">
      <c r="B394" s="13"/>
      <c r="C394" s="11"/>
      <c r="D394" s="11"/>
      <c r="E394" s="12"/>
      <c r="F394" s="12"/>
      <c r="G394" s="233"/>
      <c r="H394" s="250"/>
      <c r="I394" s="11"/>
      <c r="J394" s="8"/>
      <c r="K394" s="7"/>
    </row>
    <row r="395" spans="2:11" s="6" customFormat="1" ht="13.5">
      <c r="B395" s="13"/>
      <c r="C395" s="11"/>
      <c r="D395" s="11"/>
      <c r="E395" s="12"/>
      <c r="F395" s="12"/>
      <c r="G395" s="233"/>
      <c r="H395" s="250"/>
      <c r="I395" s="11"/>
      <c r="J395" s="8"/>
      <c r="K395" s="7"/>
    </row>
    <row r="396" spans="2:11" s="6" customFormat="1" ht="13.5">
      <c r="B396" s="13"/>
      <c r="C396" s="11"/>
      <c r="D396" s="11"/>
      <c r="E396" s="12"/>
      <c r="F396" s="12"/>
      <c r="G396" s="233"/>
      <c r="H396" s="250"/>
      <c r="I396" s="11"/>
      <c r="J396" s="8"/>
      <c r="K396" s="7"/>
    </row>
    <row r="397" spans="2:11" s="6" customFormat="1" ht="13.5">
      <c r="B397" s="13"/>
      <c r="C397" s="11"/>
      <c r="D397" s="11"/>
      <c r="E397" s="12"/>
      <c r="F397" s="12"/>
      <c r="G397" s="233"/>
      <c r="H397" s="250"/>
      <c r="I397" s="11"/>
      <c r="J397" s="8"/>
      <c r="K397" s="7"/>
    </row>
    <row r="398" spans="2:11" s="6" customFormat="1" ht="13.5">
      <c r="B398" s="13"/>
      <c r="C398" s="11"/>
      <c r="D398" s="11"/>
      <c r="E398" s="12"/>
      <c r="F398" s="12"/>
      <c r="G398" s="233"/>
      <c r="H398" s="250"/>
      <c r="I398" s="11"/>
      <c r="J398" s="8"/>
      <c r="K398" s="7"/>
    </row>
    <row r="399" spans="2:11" s="6" customFormat="1" ht="13.5">
      <c r="B399" s="13"/>
      <c r="C399" s="11"/>
      <c r="D399" s="11"/>
      <c r="E399" s="12"/>
      <c r="F399" s="12"/>
      <c r="G399" s="233"/>
      <c r="H399" s="250"/>
      <c r="I399" s="11"/>
      <c r="J399" s="8"/>
      <c r="K399" s="7"/>
    </row>
    <row r="400" spans="2:11" s="6" customFormat="1" ht="13.5">
      <c r="B400" s="13"/>
      <c r="C400" s="11"/>
      <c r="D400" s="11"/>
      <c r="E400" s="12"/>
      <c r="F400" s="12"/>
      <c r="G400" s="233"/>
      <c r="H400" s="250"/>
      <c r="I400" s="11"/>
      <c r="J400" s="8"/>
      <c r="K400" s="7"/>
    </row>
    <row r="401" spans="2:11" s="6" customFormat="1" ht="13.5">
      <c r="B401" s="13"/>
      <c r="C401" s="11"/>
      <c r="D401" s="11"/>
      <c r="E401" s="12"/>
      <c r="F401" s="12"/>
      <c r="G401" s="233"/>
      <c r="H401" s="250"/>
      <c r="I401" s="11"/>
      <c r="J401" s="8"/>
      <c r="K401" s="7"/>
    </row>
    <row r="402" spans="2:11" s="6" customFormat="1" ht="13.5">
      <c r="B402" s="13"/>
      <c r="C402" s="11"/>
      <c r="D402" s="11"/>
      <c r="E402" s="12"/>
      <c r="F402" s="12"/>
      <c r="G402" s="233"/>
      <c r="H402" s="250"/>
      <c r="I402" s="11"/>
      <c r="J402" s="8"/>
      <c r="K402" s="7"/>
    </row>
    <row r="403" spans="2:11" s="6" customFormat="1" ht="13.5">
      <c r="B403" s="13"/>
      <c r="C403" s="11"/>
      <c r="D403" s="11"/>
      <c r="E403" s="12"/>
      <c r="F403" s="12"/>
      <c r="G403" s="233"/>
      <c r="H403" s="250"/>
      <c r="I403" s="11"/>
      <c r="J403" s="8"/>
      <c r="K403" s="7"/>
    </row>
    <row r="404" spans="2:11" s="6" customFormat="1" ht="13.5">
      <c r="B404" s="13"/>
      <c r="C404" s="11"/>
      <c r="D404" s="11"/>
      <c r="E404" s="12"/>
      <c r="F404" s="12"/>
      <c r="G404" s="233"/>
      <c r="H404" s="250"/>
      <c r="I404" s="11"/>
      <c r="J404" s="8"/>
      <c r="K404" s="7"/>
    </row>
    <row r="405" spans="2:11" s="6" customFormat="1" ht="13.5">
      <c r="B405" s="13"/>
      <c r="C405" s="11"/>
      <c r="D405" s="11"/>
      <c r="E405" s="12"/>
      <c r="F405" s="12"/>
      <c r="G405" s="233"/>
      <c r="H405" s="250"/>
      <c r="I405" s="11"/>
      <c r="J405" s="8"/>
      <c r="K405" s="7"/>
    </row>
    <row r="406" spans="2:11" s="6" customFormat="1" ht="13.5">
      <c r="B406" s="13"/>
      <c r="C406" s="11"/>
      <c r="D406" s="11"/>
      <c r="E406" s="12"/>
      <c r="F406" s="12"/>
      <c r="G406" s="233"/>
      <c r="H406" s="250"/>
      <c r="I406" s="11"/>
      <c r="J406" s="8"/>
      <c r="K406" s="7"/>
    </row>
    <row r="407" spans="2:11" s="6" customFormat="1" ht="13.5">
      <c r="B407" s="13"/>
      <c r="C407" s="11"/>
      <c r="D407" s="11"/>
      <c r="E407" s="12"/>
      <c r="F407" s="12"/>
      <c r="G407" s="233"/>
      <c r="H407" s="250"/>
      <c r="I407" s="11"/>
      <c r="J407" s="8"/>
      <c r="K407" s="7"/>
    </row>
    <row r="408" spans="2:11" s="6" customFormat="1" ht="13.5">
      <c r="B408" s="13"/>
      <c r="C408" s="11"/>
      <c r="D408" s="11"/>
      <c r="E408" s="12"/>
      <c r="F408" s="12"/>
      <c r="G408" s="233"/>
      <c r="H408" s="250"/>
      <c r="I408" s="11"/>
      <c r="J408" s="8"/>
      <c r="K408" s="7"/>
    </row>
    <row r="409" spans="2:11" s="6" customFormat="1" ht="13.5">
      <c r="B409" s="13"/>
      <c r="C409" s="11"/>
      <c r="D409" s="11"/>
      <c r="E409" s="12"/>
      <c r="F409" s="12"/>
      <c r="G409" s="233"/>
      <c r="H409" s="250"/>
      <c r="I409" s="11"/>
      <c r="J409" s="8"/>
      <c r="K409" s="7"/>
    </row>
    <row r="410" spans="2:11" s="6" customFormat="1" ht="13.5">
      <c r="B410" s="13"/>
      <c r="C410" s="11"/>
      <c r="D410" s="11"/>
      <c r="E410" s="12"/>
      <c r="F410" s="12"/>
      <c r="G410" s="233"/>
      <c r="H410" s="250"/>
      <c r="I410" s="11"/>
      <c r="J410" s="8"/>
      <c r="K410" s="7"/>
    </row>
    <row r="411" spans="2:11" s="6" customFormat="1" ht="13.5">
      <c r="B411" s="13"/>
      <c r="C411" s="11"/>
      <c r="D411" s="11"/>
      <c r="E411" s="12"/>
      <c r="F411" s="12"/>
      <c r="G411" s="233"/>
      <c r="H411" s="250"/>
      <c r="I411" s="11"/>
      <c r="J411" s="8"/>
      <c r="K411" s="7"/>
    </row>
    <row r="412" spans="2:11" s="6" customFormat="1" ht="13.5">
      <c r="B412" s="13"/>
      <c r="C412" s="11"/>
      <c r="D412" s="11"/>
      <c r="E412" s="12"/>
      <c r="F412" s="12"/>
      <c r="G412" s="233"/>
      <c r="H412" s="250"/>
      <c r="I412" s="11"/>
      <c r="J412" s="8"/>
      <c r="K412" s="7"/>
    </row>
    <row r="413" spans="2:11" s="6" customFormat="1" ht="13.5">
      <c r="B413" s="13"/>
      <c r="C413" s="11"/>
      <c r="D413" s="11"/>
      <c r="E413" s="12"/>
      <c r="F413" s="12"/>
      <c r="G413" s="233"/>
      <c r="H413" s="250"/>
      <c r="I413" s="11"/>
      <c r="J413" s="8"/>
      <c r="K413" s="7"/>
    </row>
    <row r="414" spans="2:11" s="6" customFormat="1" ht="13.5">
      <c r="B414" s="13"/>
      <c r="C414" s="11"/>
      <c r="D414" s="11"/>
      <c r="E414" s="12"/>
      <c r="F414" s="12"/>
      <c r="G414" s="233"/>
      <c r="H414" s="250"/>
      <c r="I414" s="11"/>
      <c r="J414" s="8"/>
      <c r="K414" s="7"/>
    </row>
    <row r="415" spans="2:11" s="6" customFormat="1" ht="13.5">
      <c r="B415" s="13"/>
      <c r="C415" s="11"/>
      <c r="D415" s="11"/>
      <c r="E415" s="12"/>
      <c r="F415" s="12"/>
      <c r="G415" s="233"/>
      <c r="H415" s="250"/>
      <c r="I415" s="11"/>
      <c r="J415" s="8"/>
      <c r="K415" s="7"/>
    </row>
    <row r="416" spans="2:11" s="6" customFormat="1" ht="13.5">
      <c r="B416" s="13"/>
      <c r="C416" s="11"/>
      <c r="D416" s="11"/>
      <c r="E416" s="12"/>
      <c r="F416" s="12"/>
      <c r="G416" s="233"/>
      <c r="H416" s="250"/>
      <c r="I416" s="11"/>
      <c r="J416" s="8"/>
      <c r="K416" s="7"/>
    </row>
    <row r="417" spans="2:11" s="6" customFormat="1" ht="13.5">
      <c r="B417" s="13"/>
      <c r="C417" s="11"/>
      <c r="D417" s="11"/>
      <c r="E417" s="12"/>
      <c r="F417" s="12"/>
      <c r="G417" s="233"/>
      <c r="H417" s="250"/>
      <c r="I417" s="11"/>
      <c r="J417" s="8"/>
      <c r="K417" s="7"/>
    </row>
    <row r="418" spans="2:11" s="6" customFormat="1" ht="13.5">
      <c r="B418" s="13"/>
      <c r="C418" s="11"/>
      <c r="D418" s="11"/>
      <c r="E418" s="12"/>
      <c r="F418" s="12"/>
      <c r="G418" s="233"/>
      <c r="H418" s="250"/>
      <c r="I418" s="11"/>
      <c r="J418" s="8"/>
      <c r="K418" s="7"/>
    </row>
    <row r="419" spans="2:11" s="6" customFormat="1" ht="13.5">
      <c r="B419" s="13"/>
      <c r="C419" s="11"/>
      <c r="D419" s="11"/>
      <c r="E419" s="12"/>
      <c r="F419" s="12"/>
      <c r="G419" s="233"/>
      <c r="H419" s="250"/>
      <c r="I419" s="11"/>
      <c r="J419" s="8"/>
      <c r="K419" s="7"/>
    </row>
    <row r="420" spans="2:11" s="6" customFormat="1" ht="13.5">
      <c r="B420" s="13"/>
      <c r="C420" s="11"/>
      <c r="D420" s="11"/>
      <c r="E420" s="12"/>
      <c r="F420" s="12"/>
      <c r="G420" s="233"/>
      <c r="H420" s="250"/>
      <c r="I420" s="11"/>
      <c r="J420" s="8"/>
      <c r="K420" s="7"/>
    </row>
    <row r="421" spans="2:11" s="6" customFormat="1" ht="13.5">
      <c r="B421" s="13"/>
      <c r="C421" s="11"/>
      <c r="D421" s="11"/>
      <c r="E421" s="12"/>
      <c r="F421" s="12"/>
      <c r="G421" s="233"/>
      <c r="H421" s="250"/>
      <c r="I421" s="11"/>
      <c r="J421" s="8"/>
      <c r="K421" s="7"/>
    </row>
    <row r="422" spans="2:11" s="6" customFormat="1" ht="13.5">
      <c r="B422" s="13"/>
      <c r="C422" s="11"/>
      <c r="D422" s="11"/>
      <c r="E422" s="12"/>
      <c r="F422" s="12"/>
      <c r="G422" s="233"/>
      <c r="H422" s="250"/>
      <c r="I422" s="11"/>
      <c r="J422" s="8"/>
      <c r="K422" s="7"/>
    </row>
    <row r="423" spans="2:11" s="6" customFormat="1" ht="13.5">
      <c r="B423" s="13"/>
      <c r="C423" s="11"/>
      <c r="D423" s="11"/>
      <c r="E423" s="12"/>
      <c r="F423" s="12"/>
      <c r="G423" s="233"/>
      <c r="H423" s="250"/>
      <c r="I423" s="11"/>
      <c r="J423" s="8"/>
      <c r="K423" s="7"/>
    </row>
    <row r="424" spans="2:11" s="6" customFormat="1" ht="13.5">
      <c r="B424" s="13"/>
      <c r="C424" s="11"/>
      <c r="D424" s="11"/>
      <c r="E424" s="12"/>
      <c r="F424" s="12"/>
      <c r="G424" s="233"/>
      <c r="H424" s="250"/>
      <c r="I424" s="11"/>
      <c r="J424" s="8"/>
      <c r="K424" s="7"/>
    </row>
    <row r="425" spans="2:11" s="6" customFormat="1" ht="13.5">
      <c r="B425" s="13"/>
      <c r="C425" s="11"/>
      <c r="D425" s="11"/>
      <c r="E425" s="12"/>
      <c r="F425" s="12"/>
      <c r="G425" s="233"/>
      <c r="H425" s="250"/>
      <c r="I425" s="11"/>
      <c r="J425" s="8"/>
      <c r="K425" s="7"/>
    </row>
    <row r="426" spans="2:11" s="6" customFormat="1" ht="13.5">
      <c r="B426" s="13"/>
      <c r="C426" s="11"/>
      <c r="D426" s="11"/>
      <c r="E426" s="12"/>
      <c r="F426" s="12"/>
      <c r="G426" s="233"/>
      <c r="H426" s="250"/>
      <c r="I426" s="11"/>
      <c r="J426" s="8"/>
      <c r="K426" s="7"/>
    </row>
    <row r="427" spans="2:11" s="6" customFormat="1" ht="13.5">
      <c r="B427" s="13"/>
      <c r="C427" s="11"/>
      <c r="D427" s="11"/>
      <c r="E427" s="12"/>
      <c r="F427" s="12"/>
      <c r="G427" s="233"/>
      <c r="H427" s="250"/>
      <c r="I427" s="11"/>
      <c r="J427" s="8"/>
      <c r="K427" s="7"/>
    </row>
    <row r="428" spans="2:11" s="6" customFormat="1" ht="13.5">
      <c r="B428" s="13"/>
      <c r="C428" s="11"/>
      <c r="D428" s="11"/>
      <c r="E428" s="12"/>
      <c r="F428" s="12"/>
      <c r="G428" s="233"/>
      <c r="H428" s="250"/>
      <c r="I428" s="11"/>
      <c r="J428" s="8"/>
      <c r="K428" s="7"/>
    </row>
    <row r="429" spans="2:11" s="6" customFormat="1" ht="13.5">
      <c r="B429" s="13"/>
      <c r="C429" s="11"/>
      <c r="D429" s="11"/>
      <c r="E429" s="12"/>
      <c r="F429" s="12"/>
      <c r="G429" s="233"/>
      <c r="H429" s="250"/>
      <c r="I429" s="11"/>
      <c r="J429" s="8"/>
      <c r="K429" s="7"/>
    </row>
    <row r="430" spans="2:11" s="6" customFormat="1" ht="13.5">
      <c r="B430" s="13"/>
      <c r="C430" s="11"/>
      <c r="D430" s="11"/>
      <c r="E430" s="12"/>
      <c r="F430" s="12"/>
      <c r="G430" s="233"/>
      <c r="H430" s="250"/>
      <c r="I430" s="11"/>
      <c r="J430" s="8"/>
      <c r="K430" s="7"/>
    </row>
    <row r="431" spans="2:11" s="6" customFormat="1" ht="13.5">
      <c r="B431" s="13"/>
      <c r="C431" s="11"/>
      <c r="D431" s="11"/>
      <c r="E431" s="12"/>
      <c r="F431" s="12"/>
      <c r="G431" s="233"/>
      <c r="H431" s="250"/>
      <c r="I431" s="11"/>
      <c r="J431" s="8"/>
      <c r="K431" s="7"/>
    </row>
    <row r="432" spans="2:11" s="6" customFormat="1" ht="13.5">
      <c r="B432" s="13"/>
      <c r="C432" s="11"/>
      <c r="D432" s="11"/>
      <c r="E432" s="12"/>
      <c r="F432" s="12"/>
      <c r="G432" s="233"/>
      <c r="H432" s="250"/>
      <c r="I432" s="11"/>
      <c r="J432" s="8"/>
      <c r="K432" s="7"/>
    </row>
    <row r="433" spans="2:11" s="6" customFormat="1" ht="13.5">
      <c r="B433" s="13"/>
      <c r="C433" s="11"/>
      <c r="D433" s="11"/>
      <c r="E433" s="12"/>
      <c r="F433" s="12"/>
      <c r="G433" s="233"/>
      <c r="H433" s="250"/>
      <c r="I433" s="11"/>
      <c r="J433" s="8"/>
      <c r="K433" s="7"/>
    </row>
    <row r="434" spans="2:11" s="6" customFormat="1" ht="13.5">
      <c r="B434" s="13"/>
      <c r="C434" s="11"/>
      <c r="D434" s="11"/>
      <c r="E434" s="12"/>
      <c r="F434" s="12"/>
      <c r="G434" s="233"/>
      <c r="H434" s="250"/>
      <c r="I434" s="11"/>
      <c r="J434" s="8"/>
      <c r="K434" s="7"/>
    </row>
    <row r="435" spans="2:11" s="6" customFormat="1" ht="13.5">
      <c r="B435" s="13"/>
      <c r="C435" s="11"/>
      <c r="D435" s="11"/>
      <c r="E435" s="12"/>
      <c r="F435" s="12"/>
      <c r="G435" s="233"/>
      <c r="H435" s="250"/>
      <c r="I435" s="11"/>
      <c r="J435" s="8"/>
      <c r="K435" s="7"/>
    </row>
    <row r="436" spans="2:11" s="6" customFormat="1" ht="13.5">
      <c r="B436" s="13"/>
      <c r="C436" s="11"/>
      <c r="D436" s="11"/>
      <c r="E436" s="12"/>
      <c r="F436" s="12"/>
      <c r="G436" s="233"/>
      <c r="H436" s="250"/>
      <c r="I436" s="11"/>
      <c r="J436" s="8"/>
      <c r="K436" s="7"/>
    </row>
    <row r="437" spans="2:11" s="6" customFormat="1" ht="13.5">
      <c r="B437" s="13"/>
      <c r="C437" s="11"/>
      <c r="D437" s="11"/>
      <c r="E437" s="12"/>
      <c r="F437" s="12"/>
      <c r="G437" s="233"/>
      <c r="H437" s="250"/>
      <c r="I437" s="11"/>
      <c r="J437" s="8"/>
      <c r="K437" s="7"/>
    </row>
    <row r="438" spans="2:11" s="6" customFormat="1" ht="13.5">
      <c r="B438" s="13"/>
      <c r="C438" s="11"/>
      <c r="D438" s="11"/>
      <c r="E438" s="12"/>
      <c r="F438" s="12"/>
      <c r="G438" s="233"/>
      <c r="H438" s="250"/>
      <c r="I438" s="11"/>
      <c r="J438" s="8"/>
      <c r="K438" s="7"/>
    </row>
    <row r="439" spans="2:11" s="6" customFormat="1" ht="13.5">
      <c r="B439" s="13"/>
      <c r="C439" s="11"/>
      <c r="D439" s="11"/>
      <c r="E439" s="12"/>
      <c r="F439" s="12"/>
      <c r="G439" s="233"/>
      <c r="H439" s="250"/>
      <c r="I439" s="11"/>
      <c r="J439" s="8"/>
      <c r="K439" s="7"/>
    </row>
    <row r="440" spans="2:11" s="6" customFormat="1" ht="13.5">
      <c r="B440" s="13"/>
      <c r="C440" s="11"/>
      <c r="D440" s="11"/>
      <c r="E440" s="12"/>
      <c r="F440" s="12"/>
      <c r="G440" s="233"/>
      <c r="H440" s="250"/>
      <c r="I440" s="11"/>
      <c r="J440" s="8"/>
      <c r="K440" s="7"/>
    </row>
    <row r="441" spans="3:11" s="6" customFormat="1" ht="13.5">
      <c r="C441" s="9"/>
      <c r="D441" s="9"/>
      <c r="E441" s="10"/>
      <c r="F441" s="10"/>
      <c r="G441" s="234"/>
      <c r="H441" s="251"/>
      <c r="I441" s="9"/>
      <c r="J441" s="8"/>
      <c r="K441" s="7"/>
    </row>
    <row r="442" spans="3:11" s="6" customFormat="1" ht="13.5">
      <c r="C442" s="9"/>
      <c r="D442" s="9"/>
      <c r="E442" s="10"/>
      <c r="F442" s="10"/>
      <c r="G442" s="234"/>
      <c r="H442" s="251"/>
      <c r="I442" s="9"/>
      <c r="J442" s="8"/>
      <c r="K442" s="7"/>
    </row>
    <row r="443" spans="3:11" s="6" customFormat="1" ht="13.5">
      <c r="C443" s="9"/>
      <c r="D443" s="9"/>
      <c r="E443" s="10"/>
      <c r="F443" s="10"/>
      <c r="G443" s="234"/>
      <c r="H443" s="251"/>
      <c r="I443" s="9"/>
      <c r="J443" s="8"/>
      <c r="K443" s="7"/>
    </row>
    <row r="444" spans="3:11" s="6" customFormat="1" ht="13.5">
      <c r="C444" s="9"/>
      <c r="D444" s="9"/>
      <c r="E444" s="10"/>
      <c r="F444" s="10"/>
      <c r="G444" s="234"/>
      <c r="H444" s="251"/>
      <c r="I444" s="9"/>
      <c r="J444" s="8"/>
      <c r="K444" s="7"/>
    </row>
    <row r="445" spans="3:11" s="6" customFormat="1" ht="13.5">
      <c r="C445" s="9"/>
      <c r="D445" s="9"/>
      <c r="E445" s="10"/>
      <c r="F445" s="10"/>
      <c r="G445" s="234"/>
      <c r="H445" s="251"/>
      <c r="I445" s="9"/>
      <c r="J445" s="8"/>
      <c r="K445" s="7"/>
    </row>
    <row r="446" spans="3:11" s="6" customFormat="1" ht="13.5">
      <c r="C446" s="9"/>
      <c r="D446" s="9"/>
      <c r="E446" s="10"/>
      <c r="F446" s="10"/>
      <c r="G446" s="234"/>
      <c r="H446" s="251"/>
      <c r="I446" s="9"/>
      <c r="J446" s="8"/>
      <c r="K446" s="7"/>
    </row>
    <row r="447" spans="3:11" s="6" customFormat="1" ht="13.5">
      <c r="C447" s="9"/>
      <c r="D447" s="9"/>
      <c r="E447" s="10"/>
      <c r="F447" s="10"/>
      <c r="G447" s="234"/>
      <c r="H447" s="251"/>
      <c r="I447" s="9"/>
      <c r="J447" s="8"/>
      <c r="K447" s="7"/>
    </row>
    <row r="448" spans="3:11" s="6" customFormat="1" ht="13.5">
      <c r="C448" s="9"/>
      <c r="D448" s="9"/>
      <c r="E448" s="10"/>
      <c r="F448" s="10"/>
      <c r="G448" s="234"/>
      <c r="H448" s="251"/>
      <c r="I448" s="9"/>
      <c r="J448" s="8"/>
      <c r="K448" s="7"/>
    </row>
    <row r="449" spans="3:11" s="6" customFormat="1" ht="13.5">
      <c r="C449" s="9"/>
      <c r="D449" s="9"/>
      <c r="E449" s="10"/>
      <c r="F449" s="10"/>
      <c r="G449" s="234"/>
      <c r="H449" s="251"/>
      <c r="I449" s="9"/>
      <c r="J449" s="8"/>
      <c r="K449" s="7"/>
    </row>
    <row r="450" spans="3:11" s="6" customFormat="1" ht="13.5">
      <c r="C450" s="9"/>
      <c r="D450" s="9"/>
      <c r="E450" s="10"/>
      <c r="F450" s="10"/>
      <c r="G450" s="234"/>
      <c r="H450" s="251"/>
      <c r="I450" s="9"/>
      <c r="J450" s="8"/>
      <c r="K450" s="7"/>
    </row>
    <row r="451" spans="3:11" s="6" customFormat="1" ht="13.5">
      <c r="C451" s="9"/>
      <c r="D451" s="9"/>
      <c r="E451" s="10"/>
      <c r="F451" s="10"/>
      <c r="G451" s="234"/>
      <c r="H451" s="251"/>
      <c r="I451" s="9"/>
      <c r="J451" s="8"/>
      <c r="K451" s="7"/>
    </row>
    <row r="452" spans="3:11" s="6" customFormat="1" ht="13.5">
      <c r="C452" s="9"/>
      <c r="D452" s="9"/>
      <c r="E452" s="10"/>
      <c r="F452" s="10"/>
      <c r="G452" s="234"/>
      <c r="H452" s="251"/>
      <c r="I452" s="9"/>
      <c r="J452" s="8"/>
      <c r="K452" s="7"/>
    </row>
    <row r="453" spans="3:11" s="6" customFormat="1" ht="13.5">
      <c r="C453" s="9"/>
      <c r="D453" s="9"/>
      <c r="E453" s="10"/>
      <c r="F453" s="10"/>
      <c r="G453" s="234"/>
      <c r="H453" s="251"/>
      <c r="I453" s="9"/>
      <c r="J453" s="8"/>
      <c r="K453" s="7"/>
    </row>
    <row r="454" spans="3:11" s="6" customFormat="1" ht="13.5">
      <c r="C454" s="9"/>
      <c r="D454" s="9"/>
      <c r="E454" s="10"/>
      <c r="F454" s="10"/>
      <c r="G454" s="234"/>
      <c r="H454" s="251"/>
      <c r="I454" s="9"/>
      <c r="J454" s="8"/>
      <c r="K454" s="7"/>
    </row>
    <row r="455" spans="3:11" s="6" customFormat="1" ht="13.5">
      <c r="C455" s="9"/>
      <c r="D455" s="9"/>
      <c r="E455" s="10"/>
      <c r="F455" s="10"/>
      <c r="G455" s="234"/>
      <c r="H455" s="251"/>
      <c r="I455" s="9"/>
      <c r="J455" s="8"/>
      <c r="K455" s="7"/>
    </row>
    <row r="456" spans="3:11" s="6" customFormat="1" ht="13.5">
      <c r="C456" s="9"/>
      <c r="D456" s="9"/>
      <c r="E456" s="10"/>
      <c r="F456" s="10"/>
      <c r="G456" s="234"/>
      <c r="H456" s="251"/>
      <c r="I456" s="9"/>
      <c r="J456" s="8"/>
      <c r="K456" s="7"/>
    </row>
    <row r="457" spans="3:11" s="6" customFormat="1" ht="13.5">
      <c r="C457" s="9"/>
      <c r="D457" s="9"/>
      <c r="E457" s="10"/>
      <c r="F457" s="10"/>
      <c r="G457" s="234"/>
      <c r="H457" s="251"/>
      <c r="I457" s="9"/>
      <c r="J457" s="8"/>
      <c r="K457" s="7"/>
    </row>
    <row r="458" spans="3:11" s="6" customFormat="1" ht="13.5">
      <c r="C458" s="9"/>
      <c r="D458" s="9"/>
      <c r="E458" s="10"/>
      <c r="F458" s="10"/>
      <c r="G458" s="234"/>
      <c r="H458" s="251"/>
      <c r="I458" s="9"/>
      <c r="J458" s="8"/>
      <c r="K458" s="7"/>
    </row>
    <row r="459" spans="3:11" s="6" customFormat="1" ht="13.5">
      <c r="C459" s="9"/>
      <c r="D459" s="9"/>
      <c r="E459" s="10"/>
      <c r="F459" s="10"/>
      <c r="G459" s="234"/>
      <c r="H459" s="251"/>
      <c r="I459" s="9"/>
      <c r="J459" s="8"/>
      <c r="K459" s="7"/>
    </row>
    <row r="460" spans="3:11" s="6" customFormat="1" ht="13.5">
      <c r="C460" s="9"/>
      <c r="D460" s="9"/>
      <c r="E460" s="10"/>
      <c r="F460" s="10"/>
      <c r="G460" s="234"/>
      <c r="H460" s="251"/>
      <c r="I460" s="9"/>
      <c r="J460" s="8"/>
      <c r="K460" s="7"/>
    </row>
    <row r="461" spans="3:11" s="6" customFormat="1" ht="13.5">
      <c r="C461" s="9"/>
      <c r="D461" s="9"/>
      <c r="E461" s="10"/>
      <c r="F461" s="10"/>
      <c r="G461" s="234"/>
      <c r="H461" s="251"/>
      <c r="I461" s="9"/>
      <c r="J461" s="8"/>
      <c r="K461" s="7"/>
    </row>
    <row r="462" spans="3:11" s="6" customFormat="1" ht="13.5">
      <c r="C462" s="9"/>
      <c r="D462" s="9"/>
      <c r="E462" s="10"/>
      <c r="F462" s="10"/>
      <c r="G462" s="234"/>
      <c r="H462" s="251"/>
      <c r="I462" s="9"/>
      <c r="J462" s="8"/>
      <c r="K462" s="7"/>
    </row>
    <row r="463" spans="3:11" s="6" customFormat="1" ht="13.5">
      <c r="C463" s="9"/>
      <c r="D463" s="9"/>
      <c r="E463" s="10"/>
      <c r="F463" s="10"/>
      <c r="G463" s="234"/>
      <c r="H463" s="251"/>
      <c r="I463" s="9"/>
      <c r="J463" s="8"/>
      <c r="K463" s="7"/>
    </row>
    <row r="464" spans="3:11" s="6" customFormat="1" ht="13.5">
      <c r="C464" s="9"/>
      <c r="D464" s="9"/>
      <c r="E464" s="10"/>
      <c r="F464" s="10"/>
      <c r="G464" s="234"/>
      <c r="H464" s="251"/>
      <c r="I464" s="9"/>
      <c r="J464" s="8"/>
      <c r="K464" s="7"/>
    </row>
    <row r="465" spans="3:11" s="6" customFormat="1" ht="13.5">
      <c r="C465" s="9"/>
      <c r="D465" s="9"/>
      <c r="E465" s="10"/>
      <c r="F465" s="10"/>
      <c r="G465" s="234"/>
      <c r="H465" s="251"/>
      <c r="I465" s="9"/>
      <c r="J465" s="8"/>
      <c r="K465" s="7"/>
    </row>
    <row r="466" spans="3:11" s="6" customFormat="1" ht="13.5">
      <c r="C466" s="9"/>
      <c r="D466" s="9"/>
      <c r="E466" s="10"/>
      <c r="F466" s="10"/>
      <c r="G466" s="234"/>
      <c r="H466" s="251"/>
      <c r="I466" s="9"/>
      <c r="J466" s="8"/>
      <c r="K466" s="7"/>
    </row>
    <row r="467" spans="3:11" s="6" customFormat="1" ht="13.5">
      <c r="C467" s="9"/>
      <c r="D467" s="9"/>
      <c r="E467" s="10"/>
      <c r="F467" s="10"/>
      <c r="G467" s="234"/>
      <c r="H467" s="251"/>
      <c r="I467" s="9"/>
      <c r="J467" s="8"/>
      <c r="K467" s="7"/>
    </row>
    <row r="468" spans="3:11" s="6" customFormat="1" ht="13.5">
      <c r="C468" s="9"/>
      <c r="D468" s="9"/>
      <c r="E468" s="10"/>
      <c r="F468" s="10"/>
      <c r="G468" s="234"/>
      <c r="H468" s="251"/>
      <c r="I468" s="9"/>
      <c r="J468" s="8"/>
      <c r="K468" s="7"/>
    </row>
    <row r="469" spans="3:11" s="6" customFormat="1" ht="13.5">
      <c r="C469" s="9"/>
      <c r="D469" s="9"/>
      <c r="E469" s="10"/>
      <c r="F469" s="10"/>
      <c r="G469" s="234"/>
      <c r="H469" s="251"/>
      <c r="I469" s="9"/>
      <c r="J469" s="8"/>
      <c r="K469" s="7"/>
    </row>
    <row r="470" spans="3:11" s="6" customFormat="1" ht="13.5">
      <c r="C470" s="9"/>
      <c r="D470" s="9"/>
      <c r="E470" s="10"/>
      <c r="F470" s="10"/>
      <c r="G470" s="234"/>
      <c r="H470" s="251"/>
      <c r="I470" s="9"/>
      <c r="J470" s="8"/>
      <c r="K470" s="7"/>
    </row>
    <row r="471" spans="3:11" s="6" customFormat="1" ht="13.5">
      <c r="C471" s="9"/>
      <c r="D471" s="9"/>
      <c r="E471" s="10"/>
      <c r="F471" s="10"/>
      <c r="G471" s="234"/>
      <c r="H471" s="251"/>
      <c r="I471" s="9"/>
      <c r="J471" s="8"/>
      <c r="K471" s="7"/>
    </row>
    <row r="472" spans="3:11" s="6" customFormat="1" ht="13.5">
      <c r="C472" s="9"/>
      <c r="D472" s="9"/>
      <c r="E472" s="10"/>
      <c r="F472" s="10"/>
      <c r="G472" s="234"/>
      <c r="H472" s="251"/>
      <c r="I472" s="9"/>
      <c r="J472" s="8"/>
      <c r="K472" s="7"/>
    </row>
    <row r="473" spans="3:11" s="6" customFormat="1" ht="13.5">
      <c r="C473" s="9"/>
      <c r="D473" s="9"/>
      <c r="E473" s="10"/>
      <c r="F473" s="10"/>
      <c r="G473" s="234"/>
      <c r="H473" s="251"/>
      <c r="I473" s="9"/>
      <c r="J473" s="8"/>
      <c r="K473" s="7"/>
    </row>
    <row r="474" spans="3:11" s="6" customFormat="1" ht="13.5">
      <c r="C474" s="9"/>
      <c r="D474" s="9"/>
      <c r="E474" s="10"/>
      <c r="F474" s="10"/>
      <c r="G474" s="234"/>
      <c r="H474" s="251"/>
      <c r="I474" s="9"/>
      <c r="J474" s="8"/>
      <c r="K474" s="7"/>
    </row>
    <row r="475" spans="3:11" s="6" customFormat="1" ht="13.5">
      <c r="C475" s="9"/>
      <c r="D475" s="9"/>
      <c r="E475" s="10"/>
      <c r="F475" s="10"/>
      <c r="G475" s="234"/>
      <c r="H475" s="251"/>
      <c r="I475" s="9"/>
      <c r="J475" s="8"/>
      <c r="K475" s="7"/>
    </row>
    <row r="476" spans="3:11" s="6" customFormat="1" ht="13.5">
      <c r="C476" s="9"/>
      <c r="D476" s="9"/>
      <c r="E476" s="10"/>
      <c r="F476" s="10"/>
      <c r="G476" s="234"/>
      <c r="H476" s="251"/>
      <c r="I476" s="9"/>
      <c r="J476" s="8"/>
      <c r="K476" s="7"/>
    </row>
    <row r="477" spans="3:11" s="6" customFormat="1" ht="13.5">
      <c r="C477" s="9"/>
      <c r="D477" s="9"/>
      <c r="E477" s="10"/>
      <c r="F477" s="10"/>
      <c r="G477" s="234"/>
      <c r="H477" s="251"/>
      <c r="I477" s="9"/>
      <c r="J477" s="8"/>
      <c r="K477" s="7"/>
    </row>
    <row r="478" spans="3:11" s="6" customFormat="1" ht="13.5">
      <c r="C478" s="9"/>
      <c r="D478" s="9"/>
      <c r="E478" s="10"/>
      <c r="F478" s="10"/>
      <c r="G478" s="234"/>
      <c r="H478" s="251"/>
      <c r="I478" s="9"/>
      <c r="J478" s="8"/>
      <c r="K478" s="7"/>
    </row>
    <row r="479" spans="3:11" s="6" customFormat="1" ht="13.5">
      <c r="C479" s="9"/>
      <c r="D479" s="9"/>
      <c r="E479" s="10"/>
      <c r="F479" s="10"/>
      <c r="G479" s="234"/>
      <c r="H479" s="251"/>
      <c r="I479" s="9"/>
      <c r="J479" s="8"/>
      <c r="K479" s="7"/>
    </row>
    <row r="480" spans="3:11" s="6" customFormat="1" ht="13.5">
      <c r="C480" s="9"/>
      <c r="D480" s="9"/>
      <c r="E480" s="10"/>
      <c r="F480" s="10"/>
      <c r="G480" s="234"/>
      <c r="H480" s="251"/>
      <c r="I480" s="9"/>
      <c r="J480" s="8"/>
      <c r="K480" s="7"/>
    </row>
    <row r="481" spans="3:11" s="6" customFormat="1" ht="13.5">
      <c r="C481" s="9"/>
      <c r="D481" s="9"/>
      <c r="E481" s="10"/>
      <c r="F481" s="10"/>
      <c r="G481" s="234"/>
      <c r="H481" s="251"/>
      <c r="I481" s="9"/>
      <c r="J481" s="8"/>
      <c r="K481" s="7"/>
    </row>
    <row r="482" spans="3:11" s="6" customFormat="1" ht="13.5">
      <c r="C482" s="9"/>
      <c r="D482" s="9"/>
      <c r="E482" s="10"/>
      <c r="F482" s="10"/>
      <c r="G482" s="234"/>
      <c r="H482" s="251"/>
      <c r="I482" s="9"/>
      <c r="J482" s="8"/>
      <c r="K482" s="7"/>
    </row>
    <row r="483" spans="3:11" s="6" customFormat="1" ht="13.5">
      <c r="C483" s="9"/>
      <c r="D483" s="9"/>
      <c r="E483" s="10"/>
      <c r="F483" s="10"/>
      <c r="G483" s="234"/>
      <c r="H483" s="251"/>
      <c r="I483" s="9"/>
      <c r="J483" s="8"/>
      <c r="K483" s="7"/>
    </row>
    <row r="484" spans="3:11" s="6" customFormat="1" ht="13.5">
      <c r="C484" s="9"/>
      <c r="D484" s="9"/>
      <c r="E484" s="10"/>
      <c r="F484" s="10"/>
      <c r="G484" s="234"/>
      <c r="H484" s="251"/>
      <c r="I484" s="9"/>
      <c r="J484" s="8"/>
      <c r="K484" s="7"/>
    </row>
    <row r="485" spans="3:11" s="6" customFormat="1" ht="13.5">
      <c r="C485" s="9"/>
      <c r="D485" s="9"/>
      <c r="E485" s="10"/>
      <c r="F485" s="10"/>
      <c r="G485" s="234"/>
      <c r="H485" s="251"/>
      <c r="I485" s="9"/>
      <c r="J485" s="8"/>
      <c r="K485" s="7"/>
    </row>
    <row r="486" spans="3:11" s="6" customFormat="1" ht="13.5">
      <c r="C486" s="9"/>
      <c r="D486" s="9"/>
      <c r="E486" s="10"/>
      <c r="F486" s="10"/>
      <c r="G486" s="234"/>
      <c r="H486" s="251"/>
      <c r="I486" s="9"/>
      <c r="J486" s="8"/>
      <c r="K486" s="7"/>
    </row>
    <row r="487" spans="3:11" s="6" customFormat="1" ht="13.5">
      <c r="C487" s="9"/>
      <c r="D487" s="9"/>
      <c r="E487" s="10"/>
      <c r="F487" s="10"/>
      <c r="G487" s="234"/>
      <c r="H487" s="251"/>
      <c r="I487" s="9"/>
      <c r="J487" s="8"/>
      <c r="K487" s="7"/>
    </row>
    <row r="488" spans="3:11" s="6" customFormat="1" ht="13.5">
      <c r="C488" s="9"/>
      <c r="D488" s="9"/>
      <c r="E488" s="10"/>
      <c r="F488" s="10"/>
      <c r="G488" s="234"/>
      <c r="H488" s="251"/>
      <c r="I488" s="9"/>
      <c r="J488" s="8"/>
      <c r="K488" s="7"/>
    </row>
    <row r="489" spans="3:11" s="6" customFormat="1" ht="13.5">
      <c r="C489" s="9"/>
      <c r="D489" s="9"/>
      <c r="E489" s="10"/>
      <c r="F489" s="10"/>
      <c r="G489" s="234"/>
      <c r="H489" s="251"/>
      <c r="I489" s="9"/>
      <c r="J489" s="8"/>
      <c r="K489" s="7"/>
    </row>
    <row r="490" spans="3:11" s="6" customFormat="1" ht="13.5">
      <c r="C490" s="9"/>
      <c r="D490" s="9"/>
      <c r="E490" s="10"/>
      <c r="F490" s="10"/>
      <c r="G490" s="234"/>
      <c r="H490" s="251"/>
      <c r="I490" s="9"/>
      <c r="J490" s="8"/>
      <c r="K490" s="7"/>
    </row>
    <row r="491" spans="3:11" s="6" customFormat="1" ht="13.5">
      <c r="C491" s="9"/>
      <c r="D491" s="9"/>
      <c r="E491" s="10"/>
      <c r="F491" s="10"/>
      <c r="G491" s="234"/>
      <c r="H491" s="251"/>
      <c r="I491" s="9"/>
      <c r="J491" s="8"/>
      <c r="K491" s="7"/>
    </row>
    <row r="492" spans="3:11" s="6" customFormat="1" ht="13.5">
      <c r="C492" s="9"/>
      <c r="D492" s="9"/>
      <c r="E492" s="10"/>
      <c r="F492" s="10"/>
      <c r="G492" s="234"/>
      <c r="H492" s="251"/>
      <c r="I492" s="9"/>
      <c r="J492" s="8"/>
      <c r="K492" s="7"/>
    </row>
    <row r="493" spans="3:11" s="6" customFormat="1" ht="13.5">
      <c r="C493" s="9"/>
      <c r="D493" s="9"/>
      <c r="E493" s="10"/>
      <c r="F493" s="10"/>
      <c r="G493" s="234"/>
      <c r="H493" s="251"/>
      <c r="I493" s="9"/>
      <c r="J493" s="8"/>
      <c r="K493" s="7"/>
    </row>
    <row r="494" spans="3:11" s="6" customFormat="1" ht="13.5">
      <c r="C494" s="9"/>
      <c r="D494" s="9"/>
      <c r="E494" s="10"/>
      <c r="F494" s="10"/>
      <c r="G494" s="234"/>
      <c r="H494" s="251"/>
      <c r="I494" s="9"/>
      <c r="J494" s="8"/>
      <c r="K494" s="7"/>
    </row>
    <row r="495" spans="3:11" s="6" customFormat="1" ht="13.5">
      <c r="C495" s="9"/>
      <c r="D495" s="9"/>
      <c r="E495" s="10"/>
      <c r="F495" s="10"/>
      <c r="G495" s="234"/>
      <c r="H495" s="251"/>
      <c r="I495" s="9"/>
      <c r="J495" s="8"/>
      <c r="K495" s="7"/>
    </row>
    <row r="496" spans="3:11" s="6" customFormat="1" ht="13.5">
      <c r="C496" s="9"/>
      <c r="D496" s="9"/>
      <c r="E496" s="10"/>
      <c r="F496" s="10"/>
      <c r="G496" s="234"/>
      <c r="H496" s="251"/>
      <c r="I496" s="9"/>
      <c r="J496" s="8"/>
      <c r="K496" s="7"/>
    </row>
    <row r="497" spans="3:11" s="6" customFormat="1" ht="13.5">
      <c r="C497" s="9"/>
      <c r="D497" s="9"/>
      <c r="E497" s="10"/>
      <c r="F497" s="10"/>
      <c r="G497" s="234"/>
      <c r="H497" s="251"/>
      <c r="I497" s="9"/>
      <c r="J497" s="8"/>
      <c r="K497" s="7"/>
    </row>
    <row r="498" spans="3:11" s="6" customFormat="1" ht="13.5">
      <c r="C498" s="9"/>
      <c r="D498" s="9"/>
      <c r="E498" s="10"/>
      <c r="F498" s="10"/>
      <c r="G498" s="234"/>
      <c r="H498" s="251"/>
      <c r="I498" s="9"/>
      <c r="J498" s="8"/>
      <c r="K498" s="7"/>
    </row>
    <row r="499" spans="3:11" s="6" customFormat="1" ht="13.5">
      <c r="C499" s="9"/>
      <c r="D499" s="9"/>
      <c r="E499" s="10"/>
      <c r="F499" s="10"/>
      <c r="G499" s="234"/>
      <c r="H499" s="251"/>
      <c r="I499" s="9"/>
      <c r="J499" s="8"/>
      <c r="K499" s="7"/>
    </row>
    <row r="500" spans="3:11" s="6" customFormat="1" ht="13.5">
      <c r="C500" s="9"/>
      <c r="D500" s="9"/>
      <c r="E500" s="10"/>
      <c r="F500" s="10"/>
      <c r="G500" s="234"/>
      <c r="H500" s="251"/>
      <c r="I500" s="9"/>
      <c r="J500" s="8"/>
      <c r="K500" s="7"/>
    </row>
    <row r="501" spans="3:11" s="6" customFormat="1" ht="13.5">
      <c r="C501" s="9"/>
      <c r="D501" s="9"/>
      <c r="E501" s="10"/>
      <c r="F501" s="10"/>
      <c r="G501" s="234"/>
      <c r="H501" s="251"/>
      <c r="I501" s="9"/>
      <c r="J501" s="8"/>
      <c r="K501" s="7"/>
    </row>
    <row r="502" spans="3:11" s="6" customFormat="1" ht="13.5">
      <c r="C502" s="9"/>
      <c r="D502" s="9"/>
      <c r="E502" s="10"/>
      <c r="F502" s="10"/>
      <c r="G502" s="234"/>
      <c r="H502" s="251"/>
      <c r="I502" s="9"/>
      <c r="J502" s="8"/>
      <c r="K502" s="7"/>
    </row>
    <row r="503" spans="3:11" s="6" customFormat="1" ht="13.5">
      <c r="C503" s="9"/>
      <c r="D503" s="9"/>
      <c r="E503" s="10"/>
      <c r="F503" s="10"/>
      <c r="G503" s="234"/>
      <c r="H503" s="251"/>
      <c r="I503" s="9"/>
      <c r="J503" s="8"/>
      <c r="K503" s="7"/>
    </row>
    <row r="504" spans="3:11" s="6" customFormat="1" ht="13.5">
      <c r="C504" s="9"/>
      <c r="D504" s="9"/>
      <c r="E504" s="10"/>
      <c r="F504" s="10"/>
      <c r="G504" s="234"/>
      <c r="H504" s="251"/>
      <c r="I504" s="9"/>
      <c r="J504" s="8"/>
      <c r="K504" s="7"/>
    </row>
    <row r="505" spans="3:11" s="6" customFormat="1" ht="13.5">
      <c r="C505" s="9"/>
      <c r="D505" s="9"/>
      <c r="E505" s="10"/>
      <c r="F505" s="10"/>
      <c r="G505" s="234"/>
      <c r="H505" s="251"/>
      <c r="I505" s="9"/>
      <c r="J505" s="8"/>
      <c r="K505" s="7"/>
    </row>
    <row r="506" spans="3:11" s="6" customFormat="1" ht="13.5">
      <c r="C506" s="9"/>
      <c r="D506" s="9"/>
      <c r="E506" s="10"/>
      <c r="F506" s="10"/>
      <c r="G506" s="234"/>
      <c r="H506" s="251"/>
      <c r="I506" s="9"/>
      <c r="J506" s="8"/>
      <c r="K506" s="7"/>
    </row>
    <row r="507" spans="3:11" s="6" customFormat="1" ht="13.5">
      <c r="C507" s="9"/>
      <c r="D507" s="9"/>
      <c r="E507" s="10"/>
      <c r="F507" s="10"/>
      <c r="G507" s="234"/>
      <c r="H507" s="251"/>
      <c r="I507" s="9"/>
      <c r="J507" s="8"/>
      <c r="K507" s="7"/>
    </row>
    <row r="508" spans="3:11" s="6" customFormat="1" ht="13.5">
      <c r="C508" s="9"/>
      <c r="D508" s="9"/>
      <c r="E508" s="10"/>
      <c r="F508" s="10"/>
      <c r="G508" s="234"/>
      <c r="H508" s="251"/>
      <c r="I508" s="9"/>
      <c r="J508" s="8"/>
      <c r="K508" s="7"/>
    </row>
    <row r="509" spans="3:11" s="6" customFormat="1" ht="13.5">
      <c r="C509" s="9"/>
      <c r="D509" s="9"/>
      <c r="E509" s="10"/>
      <c r="F509" s="10"/>
      <c r="G509" s="234"/>
      <c r="H509" s="251"/>
      <c r="I509" s="9"/>
      <c r="J509" s="8"/>
      <c r="K509" s="7"/>
    </row>
    <row r="510" spans="3:11" s="6" customFormat="1" ht="13.5">
      <c r="C510" s="9"/>
      <c r="D510" s="9"/>
      <c r="E510" s="10"/>
      <c r="F510" s="10"/>
      <c r="G510" s="234"/>
      <c r="H510" s="251"/>
      <c r="I510" s="9"/>
      <c r="J510" s="8"/>
      <c r="K510" s="7"/>
    </row>
    <row r="511" spans="3:11" s="6" customFormat="1" ht="13.5">
      <c r="C511" s="9"/>
      <c r="D511" s="9"/>
      <c r="E511" s="10"/>
      <c r="F511" s="10"/>
      <c r="G511" s="234"/>
      <c r="H511" s="251"/>
      <c r="I511" s="9"/>
      <c r="J511" s="8"/>
      <c r="K511" s="7"/>
    </row>
    <row r="512" spans="3:11" s="6" customFormat="1" ht="13.5">
      <c r="C512" s="9"/>
      <c r="D512" s="9"/>
      <c r="E512" s="10"/>
      <c r="F512" s="10"/>
      <c r="G512" s="234"/>
      <c r="H512" s="251"/>
      <c r="I512" s="9"/>
      <c r="J512" s="8"/>
      <c r="K512" s="7"/>
    </row>
    <row r="513" spans="3:11" s="6" customFormat="1" ht="13.5">
      <c r="C513" s="9"/>
      <c r="D513" s="9"/>
      <c r="E513" s="10"/>
      <c r="F513" s="10"/>
      <c r="G513" s="234"/>
      <c r="H513" s="251"/>
      <c r="I513" s="9"/>
      <c r="J513" s="8"/>
      <c r="K513" s="7"/>
    </row>
    <row r="514" spans="3:11" s="6" customFormat="1" ht="13.5">
      <c r="C514" s="9"/>
      <c r="D514" s="9"/>
      <c r="E514" s="10"/>
      <c r="F514" s="10"/>
      <c r="G514" s="234"/>
      <c r="H514" s="251"/>
      <c r="I514" s="9"/>
      <c r="J514" s="8"/>
      <c r="K514" s="7"/>
    </row>
    <row r="515" spans="3:11" s="6" customFormat="1" ht="13.5">
      <c r="C515" s="9"/>
      <c r="D515" s="9"/>
      <c r="E515" s="10"/>
      <c r="F515" s="10"/>
      <c r="G515" s="234"/>
      <c r="H515" s="251"/>
      <c r="I515" s="9"/>
      <c r="J515" s="8"/>
      <c r="K515" s="7"/>
    </row>
    <row r="516" spans="3:11" s="6" customFormat="1" ht="13.5">
      <c r="C516" s="9"/>
      <c r="D516" s="9"/>
      <c r="E516" s="10"/>
      <c r="F516" s="10"/>
      <c r="G516" s="234"/>
      <c r="H516" s="251"/>
      <c r="I516" s="9"/>
      <c r="J516" s="8"/>
      <c r="K516" s="7"/>
    </row>
    <row r="517" spans="3:11" s="6" customFormat="1" ht="13.5">
      <c r="C517" s="9"/>
      <c r="D517" s="9"/>
      <c r="E517" s="10"/>
      <c r="F517" s="10"/>
      <c r="G517" s="234"/>
      <c r="H517" s="251"/>
      <c r="I517" s="9"/>
      <c r="J517" s="8"/>
      <c r="K517" s="7"/>
    </row>
    <row r="518" spans="3:11" s="6" customFormat="1" ht="13.5">
      <c r="C518" s="9"/>
      <c r="D518" s="9"/>
      <c r="E518" s="10"/>
      <c r="F518" s="10"/>
      <c r="G518" s="234"/>
      <c r="H518" s="251"/>
      <c r="I518" s="9"/>
      <c r="J518" s="8"/>
      <c r="K518" s="7"/>
    </row>
    <row r="519" spans="3:11" s="6" customFormat="1" ht="13.5">
      <c r="C519" s="9"/>
      <c r="D519" s="9"/>
      <c r="E519" s="10"/>
      <c r="F519" s="10"/>
      <c r="G519" s="234"/>
      <c r="H519" s="251"/>
      <c r="I519" s="9"/>
      <c r="J519" s="8"/>
      <c r="K519" s="7"/>
    </row>
    <row r="520" spans="3:11" s="6" customFormat="1" ht="13.5">
      <c r="C520" s="9"/>
      <c r="D520" s="9"/>
      <c r="E520" s="10"/>
      <c r="F520" s="10"/>
      <c r="G520" s="234"/>
      <c r="H520" s="251"/>
      <c r="I520" s="9"/>
      <c r="J520" s="8"/>
      <c r="K520" s="7"/>
    </row>
    <row r="521" spans="3:11" s="6" customFormat="1" ht="13.5">
      <c r="C521" s="9"/>
      <c r="D521" s="9"/>
      <c r="E521" s="10"/>
      <c r="F521" s="10"/>
      <c r="G521" s="234"/>
      <c r="H521" s="251"/>
      <c r="I521" s="9"/>
      <c r="J521" s="8"/>
      <c r="K521" s="7"/>
    </row>
    <row r="522" spans="3:11" s="6" customFormat="1" ht="13.5">
      <c r="C522" s="9"/>
      <c r="D522" s="9"/>
      <c r="E522" s="10"/>
      <c r="F522" s="10"/>
      <c r="G522" s="234"/>
      <c r="H522" s="251"/>
      <c r="I522" s="9"/>
      <c r="J522" s="8"/>
      <c r="K522" s="7"/>
    </row>
    <row r="523" spans="3:11" s="6" customFormat="1" ht="13.5">
      <c r="C523" s="9"/>
      <c r="D523" s="9"/>
      <c r="E523" s="10"/>
      <c r="F523" s="10"/>
      <c r="G523" s="234"/>
      <c r="H523" s="251"/>
      <c r="I523" s="9"/>
      <c r="J523" s="8"/>
      <c r="K523" s="7"/>
    </row>
    <row r="524" spans="3:11" s="6" customFormat="1" ht="13.5">
      <c r="C524" s="9"/>
      <c r="D524" s="9"/>
      <c r="E524" s="10"/>
      <c r="F524" s="10"/>
      <c r="G524" s="234"/>
      <c r="H524" s="251"/>
      <c r="I524" s="9"/>
      <c r="J524" s="8"/>
      <c r="K524" s="7"/>
    </row>
    <row r="525" spans="3:11" s="6" customFormat="1" ht="13.5">
      <c r="C525" s="9"/>
      <c r="D525" s="9"/>
      <c r="E525" s="10"/>
      <c r="F525" s="10"/>
      <c r="G525" s="234"/>
      <c r="H525" s="251"/>
      <c r="I525" s="9"/>
      <c r="J525" s="8"/>
      <c r="K525" s="7"/>
    </row>
    <row r="526" spans="3:11" s="6" customFormat="1" ht="13.5">
      <c r="C526" s="9"/>
      <c r="D526" s="9"/>
      <c r="E526" s="10"/>
      <c r="F526" s="10"/>
      <c r="G526" s="234"/>
      <c r="H526" s="251"/>
      <c r="I526" s="9"/>
      <c r="J526" s="8"/>
      <c r="K526" s="7"/>
    </row>
    <row r="527" spans="3:11" s="6" customFormat="1" ht="13.5">
      <c r="C527" s="9"/>
      <c r="D527" s="9"/>
      <c r="E527" s="10"/>
      <c r="F527" s="10"/>
      <c r="G527" s="234"/>
      <c r="H527" s="251"/>
      <c r="I527" s="9"/>
      <c r="J527" s="8"/>
      <c r="K527" s="7"/>
    </row>
    <row r="528" spans="3:11" s="6" customFormat="1" ht="13.5">
      <c r="C528" s="9"/>
      <c r="D528" s="9"/>
      <c r="E528" s="10"/>
      <c r="F528" s="10"/>
      <c r="G528" s="234"/>
      <c r="H528" s="251"/>
      <c r="I528" s="9"/>
      <c r="J528" s="8"/>
      <c r="K528" s="7"/>
    </row>
    <row r="529" spans="3:11" s="6" customFormat="1" ht="13.5">
      <c r="C529" s="9"/>
      <c r="D529" s="9"/>
      <c r="E529" s="10"/>
      <c r="F529" s="10"/>
      <c r="G529" s="234"/>
      <c r="H529" s="251"/>
      <c r="I529" s="9"/>
      <c r="J529" s="8"/>
      <c r="K529" s="7"/>
    </row>
    <row r="530" spans="3:11" s="6" customFormat="1" ht="13.5">
      <c r="C530" s="9"/>
      <c r="D530" s="9"/>
      <c r="E530" s="10"/>
      <c r="F530" s="10"/>
      <c r="G530" s="234"/>
      <c r="H530" s="251"/>
      <c r="I530" s="9"/>
      <c r="J530" s="8"/>
      <c r="K530" s="7"/>
    </row>
    <row r="531" spans="3:11" s="6" customFormat="1" ht="13.5">
      <c r="C531" s="9"/>
      <c r="D531" s="9"/>
      <c r="E531" s="10"/>
      <c r="F531" s="10"/>
      <c r="G531" s="234"/>
      <c r="H531" s="251"/>
      <c r="I531" s="9"/>
      <c r="J531" s="8"/>
      <c r="K531" s="7"/>
    </row>
    <row r="532" spans="3:11" s="6" customFormat="1" ht="13.5">
      <c r="C532" s="9"/>
      <c r="D532" s="9"/>
      <c r="E532" s="10"/>
      <c r="F532" s="10"/>
      <c r="G532" s="234"/>
      <c r="H532" s="251"/>
      <c r="I532" s="9"/>
      <c r="J532" s="8"/>
      <c r="K532" s="7"/>
    </row>
    <row r="533" spans="3:11" s="6" customFormat="1" ht="13.5">
      <c r="C533" s="9"/>
      <c r="D533" s="9"/>
      <c r="E533" s="10"/>
      <c r="F533" s="10"/>
      <c r="G533" s="234"/>
      <c r="H533" s="251"/>
      <c r="I533" s="9"/>
      <c r="J533" s="8"/>
      <c r="K533" s="7"/>
    </row>
    <row r="534" spans="3:11" s="6" customFormat="1" ht="13.5">
      <c r="C534" s="9"/>
      <c r="D534" s="9"/>
      <c r="E534" s="10"/>
      <c r="F534" s="10"/>
      <c r="G534" s="234"/>
      <c r="H534" s="251"/>
      <c r="I534" s="9"/>
      <c r="J534" s="8"/>
      <c r="K534" s="7"/>
    </row>
    <row r="535" spans="3:11" s="6" customFormat="1" ht="13.5">
      <c r="C535" s="9"/>
      <c r="D535" s="9"/>
      <c r="E535" s="10"/>
      <c r="F535" s="10"/>
      <c r="G535" s="234"/>
      <c r="H535" s="251"/>
      <c r="I535" s="9"/>
      <c r="J535" s="8"/>
      <c r="K535" s="7"/>
    </row>
    <row r="536" spans="3:11" s="6" customFormat="1" ht="13.5">
      <c r="C536" s="9"/>
      <c r="D536" s="9"/>
      <c r="E536" s="10"/>
      <c r="F536" s="10"/>
      <c r="G536" s="234"/>
      <c r="H536" s="251"/>
      <c r="I536" s="9"/>
      <c r="J536" s="8"/>
      <c r="K536" s="7"/>
    </row>
    <row r="537" spans="3:11" s="6" customFormat="1" ht="13.5">
      <c r="C537" s="9"/>
      <c r="D537" s="9"/>
      <c r="E537" s="10"/>
      <c r="F537" s="10"/>
      <c r="G537" s="234"/>
      <c r="H537" s="251"/>
      <c r="I537" s="9"/>
      <c r="J537" s="8"/>
      <c r="K537" s="7"/>
    </row>
    <row r="538" spans="3:11" s="6" customFormat="1" ht="13.5">
      <c r="C538" s="9"/>
      <c r="D538" s="9"/>
      <c r="E538" s="10"/>
      <c r="F538" s="10"/>
      <c r="G538" s="234"/>
      <c r="H538" s="251"/>
      <c r="I538" s="9"/>
      <c r="J538" s="8"/>
      <c r="K538" s="7"/>
    </row>
    <row r="539" spans="3:11" s="6" customFormat="1" ht="13.5">
      <c r="C539" s="9"/>
      <c r="D539" s="9"/>
      <c r="E539" s="10"/>
      <c r="F539" s="10"/>
      <c r="G539" s="234"/>
      <c r="H539" s="251"/>
      <c r="I539" s="9"/>
      <c r="J539" s="8"/>
      <c r="K539" s="7"/>
    </row>
    <row r="540" spans="3:11" s="6" customFormat="1" ht="13.5">
      <c r="C540" s="9"/>
      <c r="D540" s="9"/>
      <c r="E540" s="10"/>
      <c r="F540" s="10"/>
      <c r="G540" s="234"/>
      <c r="H540" s="251"/>
      <c r="I540" s="9"/>
      <c r="J540" s="8"/>
      <c r="K540" s="7"/>
    </row>
    <row r="541" spans="3:11" s="6" customFormat="1" ht="13.5">
      <c r="C541" s="9"/>
      <c r="D541" s="9"/>
      <c r="E541" s="10"/>
      <c r="F541" s="10"/>
      <c r="G541" s="234"/>
      <c r="H541" s="251"/>
      <c r="I541" s="9"/>
      <c r="J541" s="8"/>
      <c r="K541" s="7"/>
    </row>
    <row r="542" spans="3:11" s="6" customFormat="1" ht="13.5">
      <c r="C542" s="9"/>
      <c r="D542" s="9"/>
      <c r="E542" s="10"/>
      <c r="F542" s="10"/>
      <c r="G542" s="234"/>
      <c r="H542" s="251"/>
      <c r="I542" s="9"/>
      <c r="J542" s="8"/>
      <c r="K542" s="7"/>
    </row>
    <row r="543" spans="3:11" s="6" customFormat="1" ht="13.5">
      <c r="C543" s="9"/>
      <c r="D543" s="9"/>
      <c r="E543" s="10"/>
      <c r="F543" s="10"/>
      <c r="G543" s="234"/>
      <c r="H543" s="251"/>
      <c r="I543" s="9"/>
      <c r="J543" s="8"/>
      <c r="K543" s="7"/>
    </row>
    <row r="544" spans="3:11" s="6" customFormat="1" ht="13.5">
      <c r="C544" s="9"/>
      <c r="D544" s="9"/>
      <c r="E544" s="10"/>
      <c r="F544" s="10"/>
      <c r="G544" s="234"/>
      <c r="H544" s="251"/>
      <c r="I544" s="9"/>
      <c r="J544" s="8"/>
      <c r="K544" s="7"/>
    </row>
    <row r="545" spans="3:11" s="6" customFormat="1" ht="13.5">
      <c r="C545" s="9"/>
      <c r="D545" s="9"/>
      <c r="E545" s="10"/>
      <c r="F545" s="10"/>
      <c r="G545" s="234"/>
      <c r="H545" s="251"/>
      <c r="I545" s="9"/>
      <c r="J545" s="8"/>
      <c r="K545" s="7"/>
    </row>
    <row r="546" spans="3:11" s="6" customFormat="1" ht="13.5">
      <c r="C546" s="9"/>
      <c r="D546" s="9"/>
      <c r="E546" s="10"/>
      <c r="F546" s="10"/>
      <c r="G546" s="234"/>
      <c r="H546" s="251"/>
      <c r="I546" s="9"/>
      <c r="J546" s="8"/>
      <c r="K546" s="7"/>
    </row>
    <row r="547" spans="3:11" s="6" customFormat="1" ht="13.5">
      <c r="C547" s="9"/>
      <c r="D547" s="9"/>
      <c r="E547" s="10"/>
      <c r="F547" s="10"/>
      <c r="G547" s="234"/>
      <c r="H547" s="251"/>
      <c r="I547" s="9"/>
      <c r="J547" s="8"/>
      <c r="K547" s="7"/>
    </row>
    <row r="548" spans="3:11" s="6" customFormat="1" ht="13.5">
      <c r="C548" s="9"/>
      <c r="D548" s="9"/>
      <c r="E548" s="10"/>
      <c r="F548" s="10"/>
      <c r="G548" s="234"/>
      <c r="H548" s="251"/>
      <c r="I548" s="9"/>
      <c r="J548" s="8"/>
      <c r="K548" s="7"/>
    </row>
    <row r="549" spans="3:11" s="6" customFormat="1" ht="13.5">
      <c r="C549" s="9"/>
      <c r="D549" s="9"/>
      <c r="E549" s="10"/>
      <c r="F549" s="10"/>
      <c r="G549" s="234"/>
      <c r="H549" s="251"/>
      <c r="I549" s="9"/>
      <c r="J549" s="8"/>
      <c r="K549" s="7"/>
    </row>
    <row r="550" spans="3:11" s="6" customFormat="1" ht="13.5">
      <c r="C550" s="9"/>
      <c r="D550" s="9"/>
      <c r="E550" s="10"/>
      <c r="F550" s="10"/>
      <c r="G550" s="234"/>
      <c r="H550" s="251"/>
      <c r="I550" s="9"/>
      <c r="J550" s="8"/>
      <c r="K550" s="7"/>
    </row>
    <row r="551" spans="3:11" s="6" customFormat="1" ht="13.5">
      <c r="C551" s="9"/>
      <c r="D551" s="9"/>
      <c r="E551" s="10"/>
      <c r="F551" s="10"/>
      <c r="G551" s="234"/>
      <c r="H551" s="251"/>
      <c r="I551" s="9"/>
      <c r="J551" s="8"/>
      <c r="K551" s="7"/>
    </row>
    <row r="552" spans="3:11" s="6" customFormat="1" ht="13.5">
      <c r="C552" s="9"/>
      <c r="D552" s="9"/>
      <c r="E552" s="10"/>
      <c r="F552" s="10"/>
      <c r="G552" s="234"/>
      <c r="H552" s="251"/>
      <c r="I552" s="9"/>
      <c r="J552" s="8"/>
      <c r="K552" s="7"/>
    </row>
    <row r="553" spans="3:11" s="6" customFormat="1" ht="13.5">
      <c r="C553" s="9"/>
      <c r="D553" s="9"/>
      <c r="E553" s="10"/>
      <c r="F553" s="10"/>
      <c r="G553" s="234"/>
      <c r="H553" s="251"/>
      <c r="I553" s="9"/>
      <c r="J553" s="8"/>
      <c r="K553" s="7"/>
    </row>
    <row r="554" spans="3:11" s="6" customFormat="1" ht="13.5">
      <c r="C554" s="9"/>
      <c r="D554" s="9"/>
      <c r="E554" s="10"/>
      <c r="F554" s="10"/>
      <c r="G554" s="234"/>
      <c r="H554" s="251"/>
      <c r="I554" s="9"/>
      <c r="J554" s="8"/>
      <c r="K554" s="7"/>
    </row>
    <row r="555" spans="3:11" s="6" customFormat="1" ht="13.5">
      <c r="C555" s="9"/>
      <c r="D555" s="9"/>
      <c r="E555" s="10"/>
      <c r="F555" s="10"/>
      <c r="G555" s="234"/>
      <c r="H555" s="251"/>
      <c r="I555" s="9"/>
      <c r="J555" s="8"/>
      <c r="K555" s="7"/>
    </row>
    <row r="556" spans="3:11" s="6" customFormat="1" ht="13.5">
      <c r="C556" s="9"/>
      <c r="D556" s="9"/>
      <c r="E556" s="10"/>
      <c r="F556" s="10"/>
      <c r="G556" s="234"/>
      <c r="H556" s="251"/>
      <c r="I556" s="9"/>
      <c r="J556" s="8"/>
      <c r="K556" s="7"/>
    </row>
    <row r="557" spans="3:11" s="6" customFormat="1" ht="13.5">
      <c r="C557" s="9"/>
      <c r="D557" s="9"/>
      <c r="E557" s="10"/>
      <c r="F557" s="10"/>
      <c r="G557" s="234"/>
      <c r="H557" s="251"/>
      <c r="I557" s="9"/>
      <c r="J557" s="8"/>
      <c r="K557" s="7"/>
    </row>
    <row r="558" spans="3:11" s="6" customFormat="1" ht="13.5">
      <c r="C558" s="9"/>
      <c r="D558" s="9"/>
      <c r="E558" s="10"/>
      <c r="F558" s="10"/>
      <c r="G558" s="234"/>
      <c r="H558" s="251"/>
      <c r="I558" s="9"/>
      <c r="J558" s="8"/>
      <c r="K558" s="7"/>
    </row>
    <row r="559" spans="3:11" s="6" customFormat="1" ht="13.5">
      <c r="C559" s="9"/>
      <c r="D559" s="9"/>
      <c r="E559" s="10"/>
      <c r="F559" s="10"/>
      <c r="G559" s="234"/>
      <c r="H559" s="251"/>
      <c r="I559" s="9"/>
      <c r="J559" s="8"/>
      <c r="K559" s="7"/>
    </row>
    <row r="560" spans="3:11" s="6" customFormat="1" ht="13.5">
      <c r="C560" s="9"/>
      <c r="D560" s="9"/>
      <c r="E560" s="10"/>
      <c r="F560" s="10"/>
      <c r="G560" s="234"/>
      <c r="H560" s="251"/>
      <c r="I560" s="9"/>
      <c r="J560" s="8"/>
      <c r="K560" s="7"/>
    </row>
    <row r="561" spans="3:11" s="6" customFormat="1" ht="13.5">
      <c r="C561" s="9"/>
      <c r="D561" s="9"/>
      <c r="E561" s="10"/>
      <c r="F561" s="10"/>
      <c r="G561" s="234"/>
      <c r="H561" s="251"/>
      <c r="I561" s="9"/>
      <c r="J561" s="8"/>
      <c r="K561" s="7"/>
    </row>
  </sheetData>
  <sheetProtection/>
  <mergeCells count="119">
    <mergeCell ref="D36:D37"/>
    <mergeCell ref="D38:D39"/>
    <mergeCell ref="D40:D41"/>
    <mergeCell ref="D17:D18"/>
    <mergeCell ref="D19:D20"/>
    <mergeCell ref="D24:D25"/>
    <mergeCell ref="D26:D27"/>
    <mergeCell ref="D28:D29"/>
    <mergeCell ref="D30:D31"/>
    <mergeCell ref="D3:D4"/>
    <mergeCell ref="D6:D7"/>
    <mergeCell ref="D8:D9"/>
    <mergeCell ref="D10:D11"/>
    <mergeCell ref="D13:D14"/>
    <mergeCell ref="D15:D16"/>
    <mergeCell ref="B54:B55"/>
    <mergeCell ref="J54:J55"/>
    <mergeCell ref="C56:C57"/>
    <mergeCell ref="C54:C55"/>
    <mergeCell ref="I56:I57"/>
    <mergeCell ref="B56:B57"/>
    <mergeCell ref="D56:D57"/>
    <mergeCell ref="K3:K4"/>
    <mergeCell ref="K6:K7"/>
    <mergeCell ref="K10:K11"/>
    <mergeCell ref="K8:K9"/>
    <mergeCell ref="K24:K25"/>
    <mergeCell ref="K58:K59"/>
    <mergeCell ref="K56:K57"/>
    <mergeCell ref="K36:K37"/>
    <mergeCell ref="I30:I31"/>
    <mergeCell ref="I28:I29"/>
    <mergeCell ref="K60:K61"/>
    <mergeCell ref="K63:K64"/>
    <mergeCell ref="K26:K27"/>
    <mergeCell ref="K28:K29"/>
    <mergeCell ref="K30:K31"/>
    <mergeCell ref="I54:I55"/>
    <mergeCell ref="I58:I59"/>
    <mergeCell ref="I38:I39"/>
    <mergeCell ref="I40:I41"/>
    <mergeCell ref="J38:J39"/>
    <mergeCell ref="K38:K39"/>
    <mergeCell ref="K40:K41"/>
    <mergeCell ref="J40:J41"/>
    <mergeCell ref="J58:J59"/>
    <mergeCell ref="J36:J37"/>
    <mergeCell ref="K54:K55"/>
    <mergeCell ref="B60:B61"/>
    <mergeCell ref="C60:C61"/>
    <mergeCell ref="I6:I7"/>
    <mergeCell ref="C8:C9"/>
    <mergeCell ref="J28:J29"/>
    <mergeCell ref="J26:J27"/>
    <mergeCell ref="J24:J25"/>
    <mergeCell ref="J10:J11"/>
    <mergeCell ref="C63:C64"/>
    <mergeCell ref="I60:I61"/>
    <mergeCell ref="B63:B64"/>
    <mergeCell ref="B58:B59"/>
    <mergeCell ref="C58:C59"/>
    <mergeCell ref="I63:I64"/>
    <mergeCell ref="D58:D59"/>
    <mergeCell ref="D60:D61"/>
    <mergeCell ref="D63:D64"/>
    <mergeCell ref="C3:C4"/>
    <mergeCell ref="C28:C29"/>
    <mergeCell ref="C6:C7"/>
    <mergeCell ref="C10:C11"/>
    <mergeCell ref="C17:C18"/>
    <mergeCell ref="C15:C16"/>
    <mergeCell ref="J15:J16"/>
    <mergeCell ref="J19:J20"/>
    <mergeCell ref="I3:I4"/>
    <mergeCell ref="I24:I25"/>
    <mergeCell ref="J3:J4"/>
    <mergeCell ref="J13:J14"/>
    <mergeCell ref="J8:J9"/>
    <mergeCell ref="I19:I20"/>
    <mergeCell ref="B3:B4"/>
    <mergeCell ref="B6:B7"/>
    <mergeCell ref="B19:B20"/>
    <mergeCell ref="B13:B14"/>
    <mergeCell ref="J6:J7"/>
    <mergeCell ref="B8:B9"/>
    <mergeCell ref="C13:C14"/>
    <mergeCell ref="B17:B18"/>
    <mergeCell ref="I8:I9"/>
    <mergeCell ref="I10:I11"/>
    <mergeCell ref="B26:B27"/>
    <mergeCell ref="B10:B11"/>
    <mergeCell ref="B24:B25"/>
    <mergeCell ref="C26:C27"/>
    <mergeCell ref="C24:C25"/>
    <mergeCell ref="C30:C31"/>
    <mergeCell ref="B28:B29"/>
    <mergeCell ref="B30:B31"/>
    <mergeCell ref="C19:C20"/>
    <mergeCell ref="B15:B16"/>
    <mergeCell ref="B36:B37"/>
    <mergeCell ref="B40:B41"/>
    <mergeCell ref="B38:B39"/>
    <mergeCell ref="C38:C39"/>
    <mergeCell ref="C40:C41"/>
    <mergeCell ref="J63:J64"/>
    <mergeCell ref="J60:J61"/>
    <mergeCell ref="J56:J57"/>
    <mergeCell ref="C36:C37"/>
    <mergeCell ref="I36:I37"/>
    <mergeCell ref="I26:I27"/>
    <mergeCell ref="J30:J31"/>
    <mergeCell ref="K15:K16"/>
    <mergeCell ref="K17:K18"/>
    <mergeCell ref="K13:K14"/>
    <mergeCell ref="J17:J18"/>
    <mergeCell ref="I17:I18"/>
    <mergeCell ref="I13:I14"/>
    <mergeCell ref="I15:I16"/>
    <mergeCell ref="K19:K20"/>
  </mergeCells>
  <printOptions/>
  <pageMargins left="1.0236220472440944" right="0.1968503937007874" top="0.35433070866141736" bottom="0.2755905511811024" header="0.1968503937007874" footer="0.1968503937007874"/>
  <pageSetup fitToHeight="0" fitToWidth="1" horizontalDpi="300" verticalDpi="300" orientation="portrait" paperSize="9" scale="39" r:id="rId1"/>
  <ignoredErrors>
    <ignoredError sqref="I13:I101 I3:I11 I102 I104:I107 I103" formulaRange="1"/>
  </ignoredErrors>
</worksheet>
</file>

<file path=xl/worksheets/sheet4.xml><?xml version="1.0" encoding="utf-8"?>
<worksheet xmlns="http://schemas.openxmlformats.org/spreadsheetml/2006/main" xmlns:r="http://schemas.openxmlformats.org/officeDocument/2006/relationships">
  <sheetPr>
    <tabColor rgb="FF00B050"/>
  </sheetPr>
  <dimension ref="A1:G406"/>
  <sheetViews>
    <sheetView view="pageBreakPreview" zoomScale="110" zoomScaleSheetLayoutView="110" zoomScalePageLayoutView="0" workbookViewId="0" topLeftCell="A1">
      <selection activeCell="F4" sqref="F4:F17"/>
    </sheetView>
  </sheetViews>
  <sheetFormatPr defaultColWidth="9.00390625" defaultRowHeight="13.5"/>
  <cols>
    <col min="1" max="1" width="4.75390625" style="44" customWidth="1"/>
    <col min="2" max="2" width="22.75390625" style="44" customWidth="1"/>
    <col min="3" max="3" width="37.625" style="44" customWidth="1"/>
    <col min="4" max="4" width="8.25390625" style="44" customWidth="1"/>
    <col min="5" max="5" width="10.00390625" style="46" customWidth="1"/>
    <col min="6" max="6" width="11.625" style="45" customWidth="1"/>
    <col min="7" max="7" width="18.00390625" style="45" bestFit="1" customWidth="1"/>
    <col min="8" max="16384" width="9.00390625" style="44" customWidth="1"/>
  </cols>
  <sheetData>
    <row r="1" spans="1:5" ht="24" customHeight="1">
      <c r="A1" s="70" t="s">
        <v>97</v>
      </c>
      <c r="C1" s="48"/>
      <c r="D1" s="48"/>
      <c r="E1" s="47"/>
    </row>
    <row r="2" spans="2:6" ht="26.25" customHeight="1" thickBot="1">
      <c r="B2" s="69"/>
      <c r="F2" s="68" t="s">
        <v>78</v>
      </c>
    </row>
    <row r="3" spans="1:7" ht="37.5" customHeight="1" thickBot="1">
      <c r="A3" s="67" t="s">
        <v>96</v>
      </c>
      <c r="B3" s="66" t="s">
        <v>95</v>
      </c>
      <c r="C3" s="66" t="s">
        <v>74</v>
      </c>
      <c r="D3" s="200" t="s">
        <v>267</v>
      </c>
      <c r="E3" s="65" t="s">
        <v>94</v>
      </c>
      <c r="F3" s="64" t="s">
        <v>93</v>
      </c>
      <c r="G3" s="63" t="s">
        <v>70</v>
      </c>
    </row>
    <row r="4" spans="1:7" ht="22.5" customHeight="1">
      <c r="A4" s="62">
        <v>1</v>
      </c>
      <c r="B4" s="58" t="s">
        <v>92</v>
      </c>
      <c r="C4" s="60" t="s">
        <v>274</v>
      </c>
      <c r="D4" s="201">
        <v>0.1</v>
      </c>
      <c r="E4" s="57">
        <v>3</v>
      </c>
      <c r="F4" s="61"/>
      <c r="G4" s="55">
        <f aca="true" t="shared" si="0" ref="G4:G17">E4*F4</f>
        <v>0</v>
      </c>
    </row>
    <row r="5" spans="1:7" ht="22.5" customHeight="1">
      <c r="A5" s="59">
        <v>2</v>
      </c>
      <c r="B5" s="58" t="s">
        <v>64</v>
      </c>
      <c r="C5" s="60" t="s">
        <v>84</v>
      </c>
      <c r="D5" s="201">
        <v>0.5</v>
      </c>
      <c r="E5" s="57">
        <v>3</v>
      </c>
      <c r="F5" s="56"/>
      <c r="G5" s="55">
        <f t="shared" si="0"/>
        <v>0</v>
      </c>
    </row>
    <row r="6" spans="1:7" ht="22.5" customHeight="1">
      <c r="A6" s="59">
        <v>3</v>
      </c>
      <c r="B6" s="58" t="s">
        <v>91</v>
      </c>
      <c r="C6" s="60" t="s">
        <v>84</v>
      </c>
      <c r="D6" s="201">
        <v>0.5</v>
      </c>
      <c r="E6" s="57">
        <v>3</v>
      </c>
      <c r="F6" s="56"/>
      <c r="G6" s="55">
        <f t="shared" si="0"/>
        <v>0</v>
      </c>
    </row>
    <row r="7" spans="1:7" ht="22.5" customHeight="1">
      <c r="A7" s="59">
        <v>4</v>
      </c>
      <c r="B7" s="58" t="s">
        <v>396</v>
      </c>
      <c r="C7" s="60" t="s">
        <v>84</v>
      </c>
      <c r="D7" s="201">
        <v>0.2</v>
      </c>
      <c r="E7" s="57">
        <v>3</v>
      </c>
      <c r="F7" s="56"/>
      <c r="G7" s="55">
        <f t="shared" si="0"/>
        <v>0</v>
      </c>
    </row>
    <row r="8" spans="1:7" ht="22.5" customHeight="1">
      <c r="A8" s="59">
        <v>5</v>
      </c>
      <c r="B8" s="58" t="s">
        <v>62</v>
      </c>
      <c r="C8" s="60" t="s">
        <v>84</v>
      </c>
      <c r="D8" s="201">
        <v>0.01</v>
      </c>
      <c r="E8" s="57">
        <v>3</v>
      </c>
      <c r="F8" s="56"/>
      <c r="G8" s="55">
        <f t="shared" si="0"/>
        <v>0</v>
      </c>
    </row>
    <row r="9" spans="1:7" ht="22.5" customHeight="1">
      <c r="A9" s="59">
        <v>6</v>
      </c>
      <c r="B9" s="58" t="s">
        <v>90</v>
      </c>
      <c r="C9" s="60" t="s">
        <v>84</v>
      </c>
      <c r="D9" s="201">
        <v>0.01</v>
      </c>
      <c r="E9" s="57">
        <v>3</v>
      </c>
      <c r="F9" s="56"/>
      <c r="G9" s="55">
        <f t="shared" si="0"/>
        <v>0</v>
      </c>
    </row>
    <row r="10" spans="1:7" ht="22.5" customHeight="1">
      <c r="A10" s="59">
        <v>7</v>
      </c>
      <c r="B10" s="48" t="s">
        <v>89</v>
      </c>
      <c r="C10" s="60" t="s">
        <v>84</v>
      </c>
      <c r="D10" s="201">
        <v>0.01</v>
      </c>
      <c r="E10" s="57">
        <v>3</v>
      </c>
      <c r="F10" s="56"/>
      <c r="G10" s="55">
        <f t="shared" si="0"/>
        <v>0</v>
      </c>
    </row>
    <row r="11" spans="1:7" ht="22.5" customHeight="1">
      <c r="A11" s="59">
        <v>8</v>
      </c>
      <c r="B11" s="58" t="s">
        <v>88</v>
      </c>
      <c r="C11" s="60" t="s">
        <v>84</v>
      </c>
      <c r="D11" s="201">
        <v>0.5</v>
      </c>
      <c r="E11" s="57">
        <v>3</v>
      </c>
      <c r="F11" s="56"/>
      <c r="G11" s="55">
        <f t="shared" si="0"/>
        <v>0</v>
      </c>
    </row>
    <row r="12" spans="1:7" ht="22.5" customHeight="1">
      <c r="A12" s="59">
        <v>9</v>
      </c>
      <c r="B12" s="58" t="s">
        <v>87</v>
      </c>
      <c r="C12" s="60" t="s">
        <v>84</v>
      </c>
      <c r="D12" s="201">
        <v>5</v>
      </c>
      <c r="E12" s="57">
        <v>3</v>
      </c>
      <c r="F12" s="56"/>
      <c r="G12" s="55">
        <f t="shared" si="0"/>
        <v>0</v>
      </c>
    </row>
    <row r="13" spans="1:7" ht="22.5" customHeight="1">
      <c r="A13" s="59">
        <v>10</v>
      </c>
      <c r="B13" s="58" t="s">
        <v>86</v>
      </c>
      <c r="C13" s="60" t="s">
        <v>84</v>
      </c>
      <c r="D13" s="201">
        <v>0.1</v>
      </c>
      <c r="E13" s="57">
        <v>3</v>
      </c>
      <c r="F13" s="56"/>
      <c r="G13" s="55">
        <f t="shared" si="0"/>
        <v>0</v>
      </c>
    </row>
    <row r="14" spans="1:7" ht="22.5" customHeight="1">
      <c r="A14" s="59">
        <v>11</v>
      </c>
      <c r="B14" s="58" t="s">
        <v>85</v>
      </c>
      <c r="C14" s="60" t="s">
        <v>84</v>
      </c>
      <c r="D14" s="201">
        <v>0.1</v>
      </c>
      <c r="E14" s="57">
        <v>3</v>
      </c>
      <c r="F14" s="56"/>
      <c r="G14" s="55">
        <f t="shared" si="0"/>
        <v>0</v>
      </c>
    </row>
    <row r="15" spans="1:7" ht="22.5" customHeight="1">
      <c r="A15" s="59">
        <v>12</v>
      </c>
      <c r="B15" s="58" t="s">
        <v>83</v>
      </c>
      <c r="C15" s="58"/>
      <c r="D15" s="201"/>
      <c r="E15" s="57">
        <v>3</v>
      </c>
      <c r="F15" s="56"/>
      <c r="G15" s="55">
        <f t="shared" si="0"/>
        <v>0</v>
      </c>
    </row>
    <row r="16" spans="1:7" ht="22.5" customHeight="1">
      <c r="A16" s="59">
        <v>13</v>
      </c>
      <c r="B16" s="58" t="s">
        <v>82</v>
      </c>
      <c r="C16" s="58"/>
      <c r="D16" s="201"/>
      <c r="E16" s="57">
        <v>3</v>
      </c>
      <c r="F16" s="56"/>
      <c r="G16" s="55">
        <f t="shared" si="0"/>
        <v>0</v>
      </c>
    </row>
    <row r="17" spans="1:7" ht="22.5" customHeight="1" thickBot="1">
      <c r="A17" s="54">
        <v>14</v>
      </c>
      <c r="B17" s="53" t="s">
        <v>81</v>
      </c>
      <c r="C17" s="53"/>
      <c r="D17" s="202"/>
      <c r="E17" s="52">
        <v>3</v>
      </c>
      <c r="F17" s="51"/>
      <c r="G17" s="50">
        <f t="shared" si="0"/>
        <v>0</v>
      </c>
    </row>
    <row r="18" spans="1:5" ht="19.5" customHeight="1">
      <c r="A18" s="48"/>
      <c r="B18" s="48"/>
      <c r="C18" s="49" t="s">
        <v>80</v>
      </c>
      <c r="D18" s="49"/>
      <c r="E18" s="47"/>
    </row>
    <row r="19" spans="1:5" ht="14.25" thickBot="1">
      <c r="A19" s="48"/>
      <c r="B19" s="48"/>
      <c r="C19" s="48"/>
      <c r="D19" s="48"/>
      <c r="E19" s="47"/>
    </row>
    <row r="20" spans="1:7" ht="25.5" customHeight="1" thickBot="1">
      <c r="A20" s="48"/>
      <c r="B20" s="48"/>
      <c r="C20" s="48"/>
      <c r="D20" s="48"/>
      <c r="E20" s="47"/>
      <c r="F20" s="261" t="s">
        <v>2</v>
      </c>
      <c r="G20" s="137">
        <f>SUM(G4:G17)</f>
        <v>0</v>
      </c>
    </row>
    <row r="21" spans="1:5" ht="13.5">
      <c r="A21" s="48"/>
      <c r="B21" s="48"/>
      <c r="C21" s="48"/>
      <c r="D21" s="48"/>
      <c r="E21" s="47"/>
    </row>
    <row r="22" spans="1:5" ht="13.5">
      <c r="A22" s="48"/>
      <c r="B22" s="48"/>
      <c r="C22" s="48"/>
      <c r="D22" s="48"/>
      <c r="E22" s="47"/>
    </row>
    <row r="23" spans="1:5" ht="13.5">
      <c r="A23" s="48"/>
      <c r="B23" s="48"/>
      <c r="C23" s="48"/>
      <c r="D23" s="48"/>
      <c r="E23" s="47"/>
    </row>
    <row r="24" spans="1:5" ht="13.5">
      <c r="A24" s="48"/>
      <c r="B24" s="48"/>
      <c r="C24" s="48"/>
      <c r="D24" s="48"/>
      <c r="E24" s="47"/>
    </row>
    <row r="25" spans="1:5" ht="13.5">
      <c r="A25" s="48"/>
      <c r="B25" s="48"/>
      <c r="C25" s="48"/>
      <c r="D25" s="48"/>
      <c r="E25" s="47"/>
    </row>
    <row r="26" spans="1:5" ht="13.5">
      <c r="A26" s="48"/>
      <c r="B26" s="48"/>
      <c r="C26" s="48"/>
      <c r="D26" s="48"/>
      <c r="E26" s="47"/>
    </row>
    <row r="27" spans="1:5" ht="13.5">
      <c r="A27" s="48"/>
      <c r="B27" s="48"/>
      <c r="C27" s="48"/>
      <c r="D27" s="48"/>
      <c r="E27" s="47"/>
    </row>
    <row r="28" spans="1:5" ht="13.5">
      <c r="A28" s="48"/>
      <c r="B28" s="48"/>
      <c r="C28" s="48"/>
      <c r="D28" s="48"/>
      <c r="E28" s="47"/>
    </row>
    <row r="29" spans="1:5" ht="13.5">
      <c r="A29" s="48"/>
      <c r="B29" s="48"/>
      <c r="C29" s="48"/>
      <c r="D29" s="48"/>
      <c r="E29" s="47"/>
    </row>
    <row r="30" spans="1:5" ht="13.5">
      <c r="A30" s="48"/>
      <c r="B30" s="48"/>
      <c r="C30" s="48"/>
      <c r="D30" s="48"/>
      <c r="E30" s="47"/>
    </row>
    <row r="31" spans="1:5" ht="13.5">
      <c r="A31" s="48"/>
      <c r="B31" s="48"/>
      <c r="C31" s="48"/>
      <c r="D31" s="48"/>
      <c r="E31" s="47"/>
    </row>
    <row r="32" spans="1:7" ht="13.5">
      <c r="A32" s="48"/>
      <c r="B32" s="48"/>
      <c r="C32" s="48"/>
      <c r="D32" s="48"/>
      <c r="E32" s="47"/>
      <c r="F32" s="44"/>
      <c r="G32" s="44"/>
    </row>
    <row r="33" spans="1:7" ht="13.5">
      <c r="A33" s="48"/>
      <c r="B33" s="48"/>
      <c r="C33" s="48"/>
      <c r="D33" s="48"/>
      <c r="E33" s="47"/>
      <c r="F33" s="44"/>
      <c r="G33" s="44"/>
    </row>
    <row r="34" spans="1:7" ht="13.5">
      <c r="A34" s="48"/>
      <c r="B34" s="48"/>
      <c r="C34" s="48"/>
      <c r="D34" s="48"/>
      <c r="E34" s="47"/>
      <c r="F34" s="44"/>
      <c r="G34" s="44"/>
    </row>
    <row r="35" spans="1:7" ht="13.5">
      <c r="A35" s="48"/>
      <c r="B35" s="48"/>
      <c r="C35" s="48"/>
      <c r="D35" s="48"/>
      <c r="E35" s="47"/>
      <c r="F35" s="44"/>
      <c r="G35" s="44"/>
    </row>
    <row r="36" spans="1:7" ht="13.5">
      <c r="A36" s="48"/>
      <c r="B36" s="48"/>
      <c r="C36" s="48"/>
      <c r="D36" s="48"/>
      <c r="E36" s="47"/>
      <c r="F36" s="44"/>
      <c r="G36" s="44"/>
    </row>
    <row r="37" spans="1:7" ht="13.5">
      <c r="A37" s="48"/>
      <c r="B37" s="48"/>
      <c r="C37" s="48"/>
      <c r="D37" s="48"/>
      <c r="E37" s="47"/>
      <c r="F37" s="44"/>
      <c r="G37" s="44"/>
    </row>
    <row r="38" spans="1:7" ht="13.5">
      <c r="A38" s="48"/>
      <c r="B38" s="48"/>
      <c r="C38" s="48"/>
      <c r="D38" s="48"/>
      <c r="E38" s="47"/>
      <c r="F38" s="44"/>
      <c r="G38" s="44"/>
    </row>
    <row r="39" spans="1:7" ht="13.5">
      <c r="A39" s="48"/>
      <c r="B39" s="48"/>
      <c r="C39" s="48"/>
      <c r="D39" s="48"/>
      <c r="E39" s="47"/>
      <c r="F39" s="44"/>
      <c r="G39" s="44"/>
    </row>
    <row r="40" spans="1:7" ht="13.5">
      <c r="A40" s="48"/>
      <c r="B40" s="48"/>
      <c r="C40" s="48"/>
      <c r="D40" s="48"/>
      <c r="E40" s="47"/>
      <c r="F40" s="44"/>
      <c r="G40" s="44"/>
    </row>
    <row r="41" spans="1:7" ht="13.5">
      <c r="A41" s="48"/>
      <c r="B41" s="48"/>
      <c r="C41" s="48"/>
      <c r="D41" s="48"/>
      <c r="E41" s="47"/>
      <c r="F41" s="44"/>
      <c r="G41" s="44"/>
    </row>
    <row r="42" spans="1:7" ht="13.5">
      <c r="A42" s="48"/>
      <c r="B42" s="48"/>
      <c r="C42" s="48"/>
      <c r="D42" s="48"/>
      <c r="E42" s="47"/>
      <c r="F42" s="44"/>
      <c r="G42" s="44"/>
    </row>
    <row r="43" spans="1:7" ht="13.5">
      <c r="A43" s="48"/>
      <c r="B43" s="48"/>
      <c r="C43" s="48"/>
      <c r="D43" s="48"/>
      <c r="E43" s="47"/>
      <c r="F43" s="44"/>
      <c r="G43" s="44"/>
    </row>
    <row r="44" spans="1:7" ht="13.5">
      <c r="A44" s="48"/>
      <c r="B44" s="48"/>
      <c r="C44" s="48"/>
      <c r="D44" s="48"/>
      <c r="E44" s="47"/>
      <c r="F44" s="44"/>
      <c r="G44" s="44"/>
    </row>
    <row r="45" spans="1:7" ht="13.5">
      <c r="A45" s="48"/>
      <c r="B45" s="48"/>
      <c r="C45" s="48"/>
      <c r="D45" s="48"/>
      <c r="E45" s="47"/>
      <c r="F45" s="44"/>
      <c r="G45" s="44"/>
    </row>
    <row r="46" spans="1:7" ht="13.5">
      <c r="A46" s="48"/>
      <c r="B46" s="48"/>
      <c r="C46" s="48"/>
      <c r="D46" s="48"/>
      <c r="E46" s="47"/>
      <c r="F46" s="44"/>
      <c r="G46" s="44"/>
    </row>
    <row r="47" spans="1:7" ht="13.5">
      <c r="A47" s="48"/>
      <c r="B47" s="48"/>
      <c r="C47" s="48"/>
      <c r="D47" s="48"/>
      <c r="E47" s="47"/>
      <c r="F47" s="44"/>
      <c r="G47" s="44"/>
    </row>
    <row r="48" spans="1:7" ht="13.5">
      <c r="A48" s="48"/>
      <c r="B48" s="48"/>
      <c r="C48" s="48"/>
      <c r="D48" s="48"/>
      <c r="E48" s="47"/>
      <c r="F48" s="44"/>
      <c r="G48" s="44"/>
    </row>
    <row r="49" spans="1:7" ht="13.5">
      <c r="A49" s="48"/>
      <c r="B49" s="48"/>
      <c r="C49" s="48"/>
      <c r="D49" s="48"/>
      <c r="E49" s="47"/>
      <c r="F49" s="44"/>
      <c r="G49" s="44"/>
    </row>
    <row r="50" spans="1:7" ht="13.5">
      <c r="A50" s="48"/>
      <c r="B50" s="48"/>
      <c r="C50" s="48"/>
      <c r="D50" s="48"/>
      <c r="E50" s="47"/>
      <c r="F50" s="44"/>
      <c r="G50" s="44"/>
    </row>
    <row r="51" spans="1:7" ht="13.5">
      <c r="A51" s="48"/>
      <c r="B51" s="48"/>
      <c r="C51" s="48"/>
      <c r="D51" s="48"/>
      <c r="E51" s="47"/>
      <c r="F51" s="44"/>
      <c r="G51" s="44"/>
    </row>
    <row r="52" spans="1:7" ht="13.5">
      <c r="A52" s="48"/>
      <c r="B52" s="48"/>
      <c r="C52" s="48"/>
      <c r="D52" s="48"/>
      <c r="E52" s="47"/>
      <c r="F52" s="44"/>
      <c r="G52" s="44"/>
    </row>
    <row r="53" spans="1:7" ht="13.5">
      <c r="A53" s="48"/>
      <c r="B53" s="48"/>
      <c r="C53" s="48"/>
      <c r="D53" s="48"/>
      <c r="E53" s="47"/>
      <c r="F53" s="44"/>
      <c r="G53" s="44"/>
    </row>
    <row r="54" spans="1:7" ht="13.5">
      <c r="A54" s="48"/>
      <c r="B54" s="48"/>
      <c r="C54" s="48"/>
      <c r="D54" s="48"/>
      <c r="E54" s="47"/>
      <c r="F54" s="44"/>
      <c r="G54" s="44"/>
    </row>
    <row r="55" spans="1:7" ht="13.5">
      <c r="A55" s="48"/>
      <c r="B55" s="48"/>
      <c r="C55" s="48"/>
      <c r="D55" s="48"/>
      <c r="E55" s="47"/>
      <c r="F55" s="44"/>
      <c r="G55" s="44"/>
    </row>
    <row r="56" spans="1:7" ht="13.5">
      <c r="A56" s="48"/>
      <c r="B56" s="48"/>
      <c r="C56" s="48"/>
      <c r="D56" s="48"/>
      <c r="E56" s="47"/>
      <c r="F56" s="44"/>
      <c r="G56" s="44"/>
    </row>
    <row r="57" spans="1:7" ht="13.5">
      <c r="A57" s="48"/>
      <c r="B57" s="48"/>
      <c r="C57" s="48"/>
      <c r="D57" s="48"/>
      <c r="E57" s="47"/>
      <c r="F57" s="44"/>
      <c r="G57" s="44"/>
    </row>
    <row r="58" spans="1:7" ht="13.5">
      <c r="A58" s="48"/>
      <c r="B58" s="48"/>
      <c r="C58" s="48"/>
      <c r="D58" s="48"/>
      <c r="E58" s="47"/>
      <c r="F58" s="44"/>
      <c r="G58" s="44"/>
    </row>
    <row r="59" spans="1:7" ht="13.5">
      <c r="A59" s="48"/>
      <c r="B59" s="48"/>
      <c r="C59" s="48"/>
      <c r="D59" s="48"/>
      <c r="E59" s="47"/>
      <c r="F59" s="44"/>
      <c r="G59" s="44"/>
    </row>
    <row r="60" spans="1:7" ht="13.5">
      <c r="A60" s="48"/>
      <c r="B60" s="48"/>
      <c r="C60" s="48"/>
      <c r="D60" s="48"/>
      <c r="E60" s="47"/>
      <c r="F60" s="44"/>
      <c r="G60" s="44"/>
    </row>
    <row r="61" spans="1:7" ht="13.5">
      <c r="A61" s="48"/>
      <c r="B61" s="48"/>
      <c r="C61" s="48"/>
      <c r="D61" s="48"/>
      <c r="E61" s="47"/>
      <c r="F61" s="44"/>
      <c r="G61" s="44"/>
    </row>
    <row r="62" spans="1:7" ht="13.5">
      <c r="A62" s="48"/>
      <c r="B62" s="48"/>
      <c r="C62" s="48"/>
      <c r="D62" s="48"/>
      <c r="E62" s="47"/>
      <c r="F62" s="44"/>
      <c r="G62" s="44"/>
    </row>
    <row r="63" spans="1:7" ht="13.5">
      <c r="A63" s="48"/>
      <c r="B63" s="48"/>
      <c r="C63" s="48"/>
      <c r="D63" s="48"/>
      <c r="E63" s="47"/>
      <c r="F63" s="44"/>
      <c r="G63" s="44"/>
    </row>
    <row r="64" spans="1:7" ht="13.5">
      <c r="A64" s="48"/>
      <c r="B64" s="48"/>
      <c r="C64" s="48"/>
      <c r="D64" s="48"/>
      <c r="E64" s="47"/>
      <c r="F64" s="44"/>
      <c r="G64" s="44"/>
    </row>
    <row r="65" spans="1:7" ht="13.5">
      <c r="A65" s="48"/>
      <c r="B65" s="48"/>
      <c r="C65" s="48"/>
      <c r="D65" s="48"/>
      <c r="E65" s="47"/>
      <c r="F65" s="44"/>
      <c r="G65" s="44"/>
    </row>
    <row r="66" spans="1:7" ht="13.5">
      <c r="A66" s="48"/>
      <c r="B66" s="48"/>
      <c r="C66" s="48"/>
      <c r="D66" s="48"/>
      <c r="E66" s="47"/>
      <c r="F66" s="44"/>
      <c r="G66" s="44"/>
    </row>
    <row r="67" spans="1:7" ht="13.5">
      <c r="A67" s="48"/>
      <c r="B67" s="48"/>
      <c r="C67" s="48"/>
      <c r="D67" s="48"/>
      <c r="E67" s="47"/>
      <c r="F67" s="44"/>
      <c r="G67" s="44"/>
    </row>
    <row r="68" spans="1:7" ht="13.5">
      <c r="A68" s="48"/>
      <c r="B68" s="48"/>
      <c r="C68" s="48"/>
      <c r="D68" s="48"/>
      <c r="E68" s="47"/>
      <c r="F68" s="44"/>
      <c r="G68" s="44"/>
    </row>
    <row r="69" spans="1:7" ht="13.5">
      <c r="A69" s="48"/>
      <c r="B69" s="48"/>
      <c r="C69" s="48"/>
      <c r="D69" s="48"/>
      <c r="E69" s="47"/>
      <c r="F69" s="44"/>
      <c r="G69" s="44"/>
    </row>
    <row r="70" spans="1:7" ht="13.5">
      <c r="A70" s="48"/>
      <c r="B70" s="48"/>
      <c r="C70" s="48"/>
      <c r="D70" s="48"/>
      <c r="E70" s="47"/>
      <c r="F70" s="44"/>
      <c r="G70" s="44"/>
    </row>
    <row r="71" spans="1:7" ht="13.5">
      <c r="A71" s="48"/>
      <c r="B71" s="48"/>
      <c r="C71" s="48"/>
      <c r="D71" s="48"/>
      <c r="E71" s="47"/>
      <c r="F71" s="44"/>
      <c r="G71" s="44"/>
    </row>
    <row r="72" spans="1:7" ht="13.5">
      <c r="A72" s="48"/>
      <c r="B72" s="48"/>
      <c r="C72" s="48"/>
      <c r="D72" s="48"/>
      <c r="E72" s="47"/>
      <c r="F72" s="44"/>
      <c r="G72" s="44"/>
    </row>
    <row r="73" spans="1:7" ht="13.5">
      <c r="A73" s="48"/>
      <c r="B73" s="48"/>
      <c r="C73" s="48"/>
      <c r="D73" s="48"/>
      <c r="E73" s="47"/>
      <c r="F73" s="44"/>
      <c r="G73" s="44"/>
    </row>
    <row r="74" spans="1:7" ht="13.5">
      <c r="A74" s="48"/>
      <c r="B74" s="48"/>
      <c r="C74" s="48"/>
      <c r="D74" s="48"/>
      <c r="E74" s="47"/>
      <c r="F74" s="44"/>
      <c r="G74" s="44"/>
    </row>
    <row r="75" spans="1:7" ht="13.5">
      <c r="A75" s="48"/>
      <c r="B75" s="48"/>
      <c r="C75" s="48"/>
      <c r="D75" s="48"/>
      <c r="E75" s="47"/>
      <c r="F75" s="44"/>
      <c r="G75" s="44"/>
    </row>
    <row r="76" spans="1:7" ht="13.5">
      <c r="A76" s="48"/>
      <c r="B76" s="48"/>
      <c r="C76" s="48"/>
      <c r="D76" s="48"/>
      <c r="E76" s="47"/>
      <c r="F76" s="44"/>
      <c r="G76" s="44"/>
    </row>
    <row r="77" spans="1:7" ht="13.5">
      <c r="A77" s="48"/>
      <c r="B77" s="48"/>
      <c r="C77" s="48"/>
      <c r="D77" s="48"/>
      <c r="E77" s="47"/>
      <c r="F77" s="44"/>
      <c r="G77" s="44"/>
    </row>
    <row r="78" spans="1:7" ht="13.5">
      <c r="A78" s="48"/>
      <c r="B78" s="48"/>
      <c r="C78" s="48"/>
      <c r="D78" s="48"/>
      <c r="E78" s="47"/>
      <c r="F78" s="44"/>
      <c r="G78" s="44"/>
    </row>
    <row r="79" spans="1:7" ht="13.5">
      <c r="A79" s="48"/>
      <c r="B79" s="48"/>
      <c r="C79" s="48"/>
      <c r="D79" s="48"/>
      <c r="E79" s="47"/>
      <c r="F79" s="44"/>
      <c r="G79" s="44"/>
    </row>
    <row r="80" spans="1:7" ht="13.5">
      <c r="A80" s="48"/>
      <c r="B80" s="48"/>
      <c r="C80" s="48"/>
      <c r="D80" s="48"/>
      <c r="E80" s="47"/>
      <c r="F80" s="44"/>
      <c r="G80" s="44"/>
    </row>
    <row r="81" spans="1:7" ht="13.5">
      <c r="A81" s="48"/>
      <c r="B81" s="48"/>
      <c r="C81" s="48"/>
      <c r="D81" s="48"/>
      <c r="E81" s="47"/>
      <c r="F81" s="44"/>
      <c r="G81" s="44"/>
    </row>
    <row r="82" spans="1:7" ht="13.5">
      <c r="A82" s="48"/>
      <c r="B82" s="48"/>
      <c r="C82" s="48"/>
      <c r="D82" s="48"/>
      <c r="E82" s="47"/>
      <c r="F82" s="44"/>
      <c r="G82" s="44"/>
    </row>
    <row r="83" spans="1:7" ht="13.5">
      <c r="A83" s="48"/>
      <c r="B83" s="48"/>
      <c r="C83" s="48"/>
      <c r="D83" s="48"/>
      <c r="E83" s="47"/>
      <c r="F83" s="44"/>
      <c r="G83" s="44"/>
    </row>
    <row r="84" spans="1:7" ht="13.5">
      <c r="A84" s="48"/>
      <c r="B84" s="48"/>
      <c r="C84" s="48"/>
      <c r="D84" s="48"/>
      <c r="E84" s="47"/>
      <c r="F84" s="44"/>
      <c r="G84" s="44"/>
    </row>
    <row r="85" spans="1:7" ht="13.5">
      <c r="A85" s="48"/>
      <c r="B85" s="48"/>
      <c r="C85" s="48"/>
      <c r="D85" s="48"/>
      <c r="E85" s="47"/>
      <c r="F85" s="44"/>
      <c r="G85" s="44"/>
    </row>
    <row r="86" spans="1:7" ht="13.5">
      <c r="A86" s="48"/>
      <c r="B86" s="48"/>
      <c r="C86" s="48"/>
      <c r="D86" s="48"/>
      <c r="E86" s="47"/>
      <c r="F86" s="44"/>
      <c r="G86" s="44"/>
    </row>
    <row r="87" spans="1:7" ht="13.5">
      <c r="A87" s="48"/>
      <c r="B87" s="48"/>
      <c r="C87" s="48"/>
      <c r="D87" s="48"/>
      <c r="E87" s="47"/>
      <c r="F87" s="44"/>
      <c r="G87" s="44"/>
    </row>
    <row r="88" spans="1:7" ht="13.5">
      <c r="A88" s="48"/>
      <c r="B88" s="48"/>
      <c r="C88" s="48"/>
      <c r="D88" s="48"/>
      <c r="E88" s="47"/>
      <c r="F88" s="44"/>
      <c r="G88" s="44"/>
    </row>
    <row r="89" spans="1:7" ht="13.5">
      <c r="A89" s="48"/>
      <c r="B89" s="48"/>
      <c r="C89" s="48"/>
      <c r="D89" s="48"/>
      <c r="E89" s="47"/>
      <c r="F89" s="44"/>
      <c r="G89" s="44"/>
    </row>
    <row r="90" spans="1:7" ht="13.5">
      <c r="A90" s="48"/>
      <c r="B90" s="48"/>
      <c r="C90" s="48"/>
      <c r="D90" s="48"/>
      <c r="E90" s="47"/>
      <c r="F90" s="44"/>
      <c r="G90" s="44"/>
    </row>
    <row r="91" spans="1:7" ht="13.5">
      <c r="A91" s="48"/>
      <c r="B91" s="48"/>
      <c r="C91" s="48"/>
      <c r="D91" s="48"/>
      <c r="E91" s="47"/>
      <c r="F91" s="44"/>
      <c r="G91" s="44"/>
    </row>
    <row r="92" spans="1:7" ht="13.5">
      <c r="A92" s="48"/>
      <c r="B92" s="48"/>
      <c r="C92" s="48"/>
      <c r="D92" s="48"/>
      <c r="E92" s="47"/>
      <c r="F92" s="44"/>
      <c r="G92" s="44"/>
    </row>
    <row r="93" spans="1:7" ht="13.5">
      <c r="A93" s="48"/>
      <c r="B93" s="48"/>
      <c r="C93" s="48"/>
      <c r="D93" s="48"/>
      <c r="E93" s="47"/>
      <c r="F93" s="44"/>
      <c r="G93" s="44"/>
    </row>
    <row r="94" spans="1:7" ht="13.5">
      <c r="A94" s="48"/>
      <c r="B94" s="48"/>
      <c r="C94" s="48"/>
      <c r="D94" s="48"/>
      <c r="E94" s="47"/>
      <c r="F94" s="44"/>
      <c r="G94" s="44"/>
    </row>
    <row r="95" spans="1:7" ht="13.5">
      <c r="A95" s="48"/>
      <c r="B95" s="48"/>
      <c r="C95" s="48"/>
      <c r="D95" s="48"/>
      <c r="E95" s="47"/>
      <c r="F95" s="44"/>
      <c r="G95" s="44"/>
    </row>
    <row r="96" spans="1:7" ht="13.5">
      <c r="A96" s="48"/>
      <c r="B96" s="48"/>
      <c r="C96" s="48"/>
      <c r="D96" s="48"/>
      <c r="E96" s="47"/>
      <c r="F96" s="44"/>
      <c r="G96" s="44"/>
    </row>
    <row r="97" spans="1:7" ht="13.5">
      <c r="A97" s="48"/>
      <c r="B97" s="48"/>
      <c r="C97" s="48"/>
      <c r="D97" s="48"/>
      <c r="E97" s="47"/>
      <c r="F97" s="44"/>
      <c r="G97" s="44"/>
    </row>
    <row r="98" spans="1:7" ht="13.5">
      <c r="A98" s="48"/>
      <c r="B98" s="48"/>
      <c r="C98" s="48"/>
      <c r="D98" s="48"/>
      <c r="E98" s="47"/>
      <c r="F98" s="44"/>
      <c r="G98" s="44"/>
    </row>
    <row r="99" spans="1:7" ht="13.5">
      <c r="A99" s="48"/>
      <c r="B99" s="48"/>
      <c r="C99" s="48"/>
      <c r="D99" s="48"/>
      <c r="E99" s="47"/>
      <c r="F99" s="44"/>
      <c r="G99" s="44"/>
    </row>
    <row r="100" spans="1:7" ht="13.5">
      <c r="A100" s="48"/>
      <c r="B100" s="48"/>
      <c r="C100" s="48"/>
      <c r="D100" s="48"/>
      <c r="E100" s="47"/>
      <c r="F100" s="44"/>
      <c r="G100" s="44"/>
    </row>
    <row r="101" spans="1:7" ht="13.5">
      <c r="A101" s="48"/>
      <c r="B101" s="48"/>
      <c r="C101" s="48"/>
      <c r="D101" s="48"/>
      <c r="E101" s="47"/>
      <c r="F101" s="44"/>
      <c r="G101" s="44"/>
    </row>
    <row r="102" spans="1:7" ht="13.5">
      <c r="A102" s="48"/>
      <c r="B102" s="48"/>
      <c r="C102" s="48"/>
      <c r="D102" s="48"/>
      <c r="E102" s="47"/>
      <c r="F102" s="44"/>
      <c r="G102" s="44"/>
    </row>
    <row r="103" spans="1:7" ht="13.5">
      <c r="A103" s="48"/>
      <c r="B103" s="48"/>
      <c r="C103" s="48"/>
      <c r="D103" s="48"/>
      <c r="E103" s="47"/>
      <c r="F103" s="44"/>
      <c r="G103" s="44"/>
    </row>
    <row r="104" spans="1:7" ht="13.5">
      <c r="A104" s="48"/>
      <c r="B104" s="48"/>
      <c r="C104" s="48"/>
      <c r="D104" s="48"/>
      <c r="E104" s="47"/>
      <c r="F104" s="44"/>
      <c r="G104" s="44"/>
    </row>
    <row r="105" spans="1:7" ht="13.5">
      <c r="A105" s="48"/>
      <c r="B105" s="48"/>
      <c r="C105" s="48"/>
      <c r="D105" s="48"/>
      <c r="E105" s="47"/>
      <c r="F105" s="44"/>
      <c r="G105" s="44"/>
    </row>
    <row r="106" spans="1:7" ht="13.5">
      <c r="A106" s="48"/>
      <c r="B106" s="48"/>
      <c r="C106" s="48"/>
      <c r="D106" s="48"/>
      <c r="E106" s="47"/>
      <c r="F106" s="44"/>
      <c r="G106" s="44"/>
    </row>
    <row r="107" spans="1:7" ht="13.5">
      <c r="A107" s="48"/>
      <c r="B107" s="48"/>
      <c r="C107" s="48"/>
      <c r="D107" s="48"/>
      <c r="E107" s="47"/>
      <c r="F107" s="44"/>
      <c r="G107" s="44"/>
    </row>
    <row r="108" spans="1:7" ht="13.5">
      <c r="A108" s="48"/>
      <c r="B108" s="48"/>
      <c r="C108" s="48"/>
      <c r="D108" s="48"/>
      <c r="E108" s="47"/>
      <c r="F108" s="44"/>
      <c r="G108" s="44"/>
    </row>
    <row r="109" spans="1:7" ht="13.5">
      <c r="A109" s="48"/>
      <c r="B109" s="48"/>
      <c r="C109" s="48"/>
      <c r="D109" s="48"/>
      <c r="E109" s="47"/>
      <c r="F109" s="44"/>
      <c r="G109" s="44"/>
    </row>
    <row r="110" spans="1:7" ht="13.5">
      <c r="A110" s="48"/>
      <c r="B110" s="48"/>
      <c r="C110" s="48"/>
      <c r="D110" s="48"/>
      <c r="E110" s="47"/>
      <c r="F110" s="44"/>
      <c r="G110" s="44"/>
    </row>
    <row r="111" spans="1:7" ht="13.5">
      <c r="A111" s="48"/>
      <c r="B111" s="48"/>
      <c r="C111" s="48"/>
      <c r="D111" s="48"/>
      <c r="E111" s="47"/>
      <c r="F111" s="44"/>
      <c r="G111" s="44"/>
    </row>
    <row r="112" spans="1:7" ht="13.5">
      <c r="A112" s="48"/>
      <c r="B112" s="48"/>
      <c r="C112" s="48"/>
      <c r="D112" s="48"/>
      <c r="E112" s="47"/>
      <c r="F112" s="44"/>
      <c r="G112" s="44"/>
    </row>
    <row r="113" spans="1:7" ht="13.5">
      <c r="A113" s="48"/>
      <c r="B113" s="48"/>
      <c r="C113" s="48"/>
      <c r="D113" s="48"/>
      <c r="E113" s="47"/>
      <c r="F113" s="44"/>
      <c r="G113" s="44"/>
    </row>
    <row r="114" spans="1:7" ht="13.5">
      <c r="A114" s="48"/>
      <c r="B114" s="48"/>
      <c r="C114" s="48"/>
      <c r="D114" s="48"/>
      <c r="E114" s="47"/>
      <c r="F114" s="44"/>
      <c r="G114" s="44"/>
    </row>
    <row r="115" spans="1:7" ht="13.5">
      <c r="A115" s="48"/>
      <c r="B115" s="48"/>
      <c r="C115" s="48"/>
      <c r="D115" s="48"/>
      <c r="E115" s="47"/>
      <c r="F115" s="44"/>
      <c r="G115" s="44"/>
    </row>
    <row r="116" spans="1:7" ht="13.5">
      <c r="A116" s="48"/>
      <c r="B116" s="48"/>
      <c r="C116" s="48"/>
      <c r="D116" s="48"/>
      <c r="E116" s="47"/>
      <c r="F116" s="44"/>
      <c r="G116" s="44"/>
    </row>
    <row r="117" spans="1:7" ht="13.5">
      <c r="A117" s="48"/>
      <c r="B117" s="48"/>
      <c r="C117" s="48"/>
      <c r="D117" s="48"/>
      <c r="E117" s="47"/>
      <c r="F117" s="44"/>
      <c r="G117" s="44"/>
    </row>
    <row r="118" spans="1:7" ht="13.5">
      <c r="A118" s="48"/>
      <c r="B118" s="48"/>
      <c r="C118" s="48"/>
      <c r="D118" s="48"/>
      <c r="E118" s="47"/>
      <c r="F118" s="44"/>
      <c r="G118" s="44"/>
    </row>
    <row r="119" spans="1:7" ht="13.5">
      <c r="A119" s="48"/>
      <c r="B119" s="48"/>
      <c r="C119" s="48"/>
      <c r="D119" s="48"/>
      <c r="E119" s="47"/>
      <c r="F119" s="44"/>
      <c r="G119" s="44"/>
    </row>
    <row r="120" spans="1:7" ht="13.5">
      <c r="A120" s="48"/>
      <c r="B120" s="48"/>
      <c r="C120" s="48"/>
      <c r="D120" s="48"/>
      <c r="E120" s="47"/>
      <c r="F120" s="44"/>
      <c r="G120" s="44"/>
    </row>
    <row r="121" spans="1:7" ht="13.5">
      <c r="A121" s="48"/>
      <c r="B121" s="48"/>
      <c r="C121" s="48"/>
      <c r="D121" s="48"/>
      <c r="E121" s="47"/>
      <c r="F121" s="44"/>
      <c r="G121" s="44"/>
    </row>
    <row r="122" spans="1:7" ht="13.5">
      <c r="A122" s="48"/>
      <c r="B122" s="48"/>
      <c r="C122" s="48"/>
      <c r="D122" s="48"/>
      <c r="E122" s="47"/>
      <c r="F122" s="44"/>
      <c r="G122" s="44"/>
    </row>
    <row r="123" spans="1:7" ht="13.5">
      <c r="A123" s="48"/>
      <c r="B123" s="48"/>
      <c r="C123" s="48"/>
      <c r="D123" s="48"/>
      <c r="E123" s="47"/>
      <c r="F123" s="44"/>
      <c r="G123" s="44"/>
    </row>
    <row r="124" spans="1:7" ht="13.5">
      <c r="A124" s="48"/>
      <c r="B124" s="48"/>
      <c r="C124" s="48"/>
      <c r="D124" s="48"/>
      <c r="E124" s="47"/>
      <c r="F124" s="44"/>
      <c r="G124" s="44"/>
    </row>
    <row r="125" spans="1:7" ht="13.5">
      <c r="A125" s="48"/>
      <c r="B125" s="48"/>
      <c r="C125" s="48"/>
      <c r="D125" s="48"/>
      <c r="E125" s="47"/>
      <c r="F125" s="44"/>
      <c r="G125" s="44"/>
    </row>
    <row r="126" spans="1:7" ht="13.5">
      <c r="A126" s="48"/>
      <c r="B126" s="48"/>
      <c r="C126" s="48"/>
      <c r="D126" s="48"/>
      <c r="E126" s="47"/>
      <c r="F126" s="44"/>
      <c r="G126" s="44"/>
    </row>
    <row r="127" spans="1:7" ht="13.5">
      <c r="A127" s="48"/>
      <c r="B127" s="48"/>
      <c r="C127" s="48"/>
      <c r="D127" s="48"/>
      <c r="E127" s="47"/>
      <c r="F127" s="44"/>
      <c r="G127" s="44"/>
    </row>
    <row r="128" spans="1:7" ht="13.5">
      <c r="A128" s="48"/>
      <c r="B128" s="48"/>
      <c r="C128" s="48"/>
      <c r="D128" s="48"/>
      <c r="E128" s="47"/>
      <c r="F128" s="44"/>
      <c r="G128" s="44"/>
    </row>
    <row r="129" spans="1:7" ht="13.5">
      <c r="A129" s="48"/>
      <c r="B129" s="48"/>
      <c r="C129" s="48"/>
      <c r="D129" s="48"/>
      <c r="E129" s="47"/>
      <c r="F129" s="44"/>
      <c r="G129" s="44"/>
    </row>
    <row r="130" spans="1:7" ht="13.5">
      <c r="A130" s="48"/>
      <c r="B130" s="48"/>
      <c r="C130" s="48"/>
      <c r="D130" s="48"/>
      <c r="E130" s="47"/>
      <c r="F130" s="44"/>
      <c r="G130" s="44"/>
    </row>
    <row r="131" spans="1:7" ht="13.5">
      <c r="A131" s="48"/>
      <c r="B131" s="48"/>
      <c r="C131" s="48"/>
      <c r="D131" s="48"/>
      <c r="E131" s="47"/>
      <c r="F131" s="44"/>
      <c r="G131" s="44"/>
    </row>
    <row r="132" spans="1:7" ht="13.5">
      <c r="A132" s="48"/>
      <c r="B132" s="48"/>
      <c r="C132" s="48"/>
      <c r="D132" s="48"/>
      <c r="E132" s="47"/>
      <c r="F132" s="44"/>
      <c r="G132" s="44"/>
    </row>
    <row r="133" spans="1:7" ht="13.5">
      <c r="A133" s="48"/>
      <c r="B133" s="48"/>
      <c r="C133" s="48"/>
      <c r="D133" s="48"/>
      <c r="E133" s="47"/>
      <c r="F133" s="44"/>
      <c r="G133" s="44"/>
    </row>
    <row r="134" spans="1:7" ht="13.5">
      <c r="A134" s="48"/>
      <c r="B134" s="48"/>
      <c r="C134" s="48"/>
      <c r="D134" s="48"/>
      <c r="E134" s="47"/>
      <c r="F134" s="44"/>
      <c r="G134" s="44"/>
    </row>
    <row r="135" spans="1:7" ht="13.5">
      <c r="A135" s="48"/>
      <c r="B135" s="48"/>
      <c r="C135" s="48"/>
      <c r="D135" s="48"/>
      <c r="E135" s="47"/>
      <c r="F135" s="44"/>
      <c r="G135" s="44"/>
    </row>
    <row r="136" spans="1:7" ht="13.5">
      <c r="A136" s="48"/>
      <c r="B136" s="48"/>
      <c r="C136" s="48"/>
      <c r="D136" s="48"/>
      <c r="E136" s="47"/>
      <c r="F136" s="44"/>
      <c r="G136" s="44"/>
    </row>
    <row r="137" spans="1:7" ht="13.5">
      <c r="A137" s="48"/>
      <c r="B137" s="48"/>
      <c r="C137" s="48"/>
      <c r="D137" s="48"/>
      <c r="E137" s="47"/>
      <c r="F137" s="44"/>
      <c r="G137" s="44"/>
    </row>
    <row r="138" spans="1:7" ht="13.5">
      <c r="A138" s="48"/>
      <c r="B138" s="48"/>
      <c r="C138" s="48"/>
      <c r="D138" s="48"/>
      <c r="E138" s="47"/>
      <c r="F138" s="44"/>
      <c r="G138" s="44"/>
    </row>
    <row r="139" spans="1:7" ht="13.5">
      <c r="A139" s="48"/>
      <c r="B139" s="48"/>
      <c r="C139" s="48"/>
      <c r="D139" s="48"/>
      <c r="E139" s="47"/>
      <c r="F139" s="44"/>
      <c r="G139" s="44"/>
    </row>
    <row r="140" spans="1:7" ht="13.5">
      <c r="A140" s="48"/>
      <c r="B140" s="48"/>
      <c r="C140" s="48"/>
      <c r="D140" s="48"/>
      <c r="E140" s="47"/>
      <c r="F140" s="44"/>
      <c r="G140" s="44"/>
    </row>
    <row r="141" spans="1:7" ht="13.5">
      <c r="A141" s="48"/>
      <c r="B141" s="48"/>
      <c r="C141" s="48"/>
      <c r="D141" s="48"/>
      <c r="E141" s="47"/>
      <c r="F141" s="44"/>
      <c r="G141" s="44"/>
    </row>
    <row r="142" spans="1:7" ht="13.5">
      <c r="A142" s="48"/>
      <c r="B142" s="48"/>
      <c r="C142" s="48"/>
      <c r="D142" s="48"/>
      <c r="E142" s="47"/>
      <c r="F142" s="44"/>
      <c r="G142" s="44"/>
    </row>
    <row r="143" spans="1:7" ht="13.5">
      <c r="A143" s="48"/>
      <c r="B143" s="48"/>
      <c r="C143" s="48"/>
      <c r="D143" s="48"/>
      <c r="E143" s="47"/>
      <c r="F143" s="44"/>
      <c r="G143" s="44"/>
    </row>
    <row r="144" spans="1:7" ht="13.5">
      <c r="A144" s="48"/>
      <c r="B144" s="48"/>
      <c r="C144" s="48"/>
      <c r="D144" s="48"/>
      <c r="E144" s="47"/>
      <c r="F144" s="44"/>
      <c r="G144" s="44"/>
    </row>
    <row r="145" spans="1:7" ht="13.5">
      <c r="A145" s="48"/>
      <c r="B145" s="48"/>
      <c r="C145" s="48"/>
      <c r="D145" s="48"/>
      <c r="E145" s="47"/>
      <c r="F145" s="44"/>
      <c r="G145" s="44"/>
    </row>
    <row r="146" spans="1:7" ht="13.5">
      <c r="A146" s="48"/>
      <c r="B146" s="48"/>
      <c r="C146" s="48"/>
      <c r="D146" s="48"/>
      <c r="E146" s="47"/>
      <c r="F146" s="44"/>
      <c r="G146" s="44"/>
    </row>
    <row r="147" spans="1:7" ht="13.5">
      <c r="A147" s="48"/>
      <c r="B147" s="48"/>
      <c r="C147" s="48"/>
      <c r="D147" s="48"/>
      <c r="E147" s="47"/>
      <c r="F147" s="44"/>
      <c r="G147" s="44"/>
    </row>
    <row r="148" spans="1:7" ht="13.5">
      <c r="A148" s="48"/>
      <c r="B148" s="48"/>
      <c r="C148" s="48"/>
      <c r="D148" s="48"/>
      <c r="E148" s="47"/>
      <c r="F148" s="44"/>
      <c r="G148" s="44"/>
    </row>
    <row r="149" spans="1:7" ht="13.5">
      <c r="A149" s="48"/>
      <c r="B149" s="48"/>
      <c r="C149" s="48"/>
      <c r="D149" s="48"/>
      <c r="E149" s="47"/>
      <c r="F149" s="44"/>
      <c r="G149" s="44"/>
    </row>
    <row r="150" spans="1:7" ht="13.5">
      <c r="A150" s="48"/>
      <c r="B150" s="48"/>
      <c r="C150" s="48"/>
      <c r="D150" s="48"/>
      <c r="E150" s="47"/>
      <c r="F150" s="44"/>
      <c r="G150" s="44"/>
    </row>
    <row r="151" spans="1:7" ht="13.5">
      <c r="A151" s="48"/>
      <c r="B151" s="48"/>
      <c r="C151" s="48"/>
      <c r="D151" s="48"/>
      <c r="E151" s="47"/>
      <c r="F151" s="44"/>
      <c r="G151" s="44"/>
    </row>
    <row r="152" spans="1:7" ht="13.5">
      <c r="A152" s="48"/>
      <c r="B152" s="48"/>
      <c r="C152" s="48"/>
      <c r="D152" s="48"/>
      <c r="E152" s="47"/>
      <c r="F152" s="44"/>
      <c r="G152" s="44"/>
    </row>
    <row r="153" spans="1:7" ht="13.5">
      <c r="A153" s="48"/>
      <c r="B153" s="48"/>
      <c r="C153" s="48"/>
      <c r="D153" s="48"/>
      <c r="E153" s="47"/>
      <c r="F153" s="44"/>
      <c r="G153" s="44"/>
    </row>
    <row r="154" spans="1:7" ht="13.5">
      <c r="A154" s="48"/>
      <c r="B154" s="48"/>
      <c r="C154" s="48"/>
      <c r="D154" s="48"/>
      <c r="E154" s="47"/>
      <c r="F154" s="44"/>
      <c r="G154" s="44"/>
    </row>
    <row r="155" spans="1:7" ht="13.5">
      <c r="A155" s="48"/>
      <c r="B155" s="48"/>
      <c r="C155" s="48"/>
      <c r="D155" s="48"/>
      <c r="E155" s="47"/>
      <c r="F155" s="44"/>
      <c r="G155" s="44"/>
    </row>
    <row r="156" spans="1:7" ht="13.5">
      <c r="A156" s="48"/>
      <c r="B156" s="48"/>
      <c r="C156" s="48"/>
      <c r="D156" s="48"/>
      <c r="E156" s="47"/>
      <c r="F156" s="44"/>
      <c r="G156" s="44"/>
    </row>
    <row r="157" spans="1:7" ht="13.5">
      <c r="A157" s="48"/>
      <c r="B157" s="48"/>
      <c r="C157" s="48"/>
      <c r="D157" s="48"/>
      <c r="E157" s="47"/>
      <c r="F157" s="44"/>
      <c r="G157" s="44"/>
    </row>
    <row r="158" spans="1:7" ht="13.5">
      <c r="A158" s="48"/>
      <c r="B158" s="48"/>
      <c r="C158" s="48"/>
      <c r="D158" s="48"/>
      <c r="E158" s="47"/>
      <c r="F158" s="44"/>
      <c r="G158" s="44"/>
    </row>
    <row r="159" spans="1:7" ht="13.5">
      <c r="A159" s="48"/>
      <c r="B159" s="48"/>
      <c r="C159" s="48"/>
      <c r="D159" s="48"/>
      <c r="E159" s="47"/>
      <c r="F159" s="44"/>
      <c r="G159" s="44"/>
    </row>
    <row r="160" spans="1:7" ht="13.5">
      <c r="A160" s="48"/>
      <c r="B160" s="48"/>
      <c r="C160" s="48"/>
      <c r="D160" s="48"/>
      <c r="E160" s="47"/>
      <c r="F160" s="44"/>
      <c r="G160" s="44"/>
    </row>
    <row r="161" spans="1:7" ht="13.5">
      <c r="A161" s="48"/>
      <c r="B161" s="48"/>
      <c r="C161" s="48"/>
      <c r="D161" s="48"/>
      <c r="E161" s="47"/>
      <c r="F161" s="44"/>
      <c r="G161" s="44"/>
    </row>
    <row r="162" spans="1:7" ht="13.5">
      <c r="A162" s="48"/>
      <c r="B162" s="48"/>
      <c r="C162" s="48"/>
      <c r="D162" s="48"/>
      <c r="E162" s="47"/>
      <c r="F162" s="44"/>
      <c r="G162" s="44"/>
    </row>
    <row r="163" spans="1:7" ht="13.5">
      <c r="A163" s="48"/>
      <c r="B163" s="48"/>
      <c r="C163" s="48"/>
      <c r="D163" s="48"/>
      <c r="E163" s="47"/>
      <c r="F163" s="44"/>
      <c r="G163" s="44"/>
    </row>
    <row r="164" spans="1:7" ht="13.5">
      <c r="A164" s="48"/>
      <c r="B164" s="48"/>
      <c r="C164" s="48"/>
      <c r="D164" s="48"/>
      <c r="E164" s="47"/>
      <c r="F164" s="44"/>
      <c r="G164" s="44"/>
    </row>
    <row r="165" spans="1:7" ht="13.5">
      <c r="A165" s="48"/>
      <c r="B165" s="48"/>
      <c r="C165" s="48"/>
      <c r="D165" s="48"/>
      <c r="E165" s="47"/>
      <c r="F165" s="44"/>
      <c r="G165" s="44"/>
    </row>
    <row r="166" spans="1:7" ht="13.5">
      <c r="A166" s="48"/>
      <c r="B166" s="48"/>
      <c r="C166" s="48"/>
      <c r="D166" s="48"/>
      <c r="E166" s="47"/>
      <c r="F166" s="44"/>
      <c r="G166" s="44"/>
    </row>
    <row r="167" spans="1:7" ht="13.5">
      <c r="A167" s="48"/>
      <c r="B167" s="48"/>
      <c r="C167" s="48"/>
      <c r="D167" s="48"/>
      <c r="E167" s="47"/>
      <c r="F167" s="44"/>
      <c r="G167" s="44"/>
    </row>
    <row r="168" spans="1:7" ht="13.5">
      <c r="A168" s="48"/>
      <c r="B168" s="48"/>
      <c r="C168" s="48"/>
      <c r="D168" s="48"/>
      <c r="E168" s="47"/>
      <c r="F168" s="44"/>
      <c r="G168" s="44"/>
    </row>
    <row r="169" spans="1:7" ht="13.5">
      <c r="A169" s="48"/>
      <c r="B169" s="48"/>
      <c r="C169" s="48"/>
      <c r="D169" s="48"/>
      <c r="E169" s="47"/>
      <c r="F169" s="44"/>
      <c r="G169" s="44"/>
    </row>
    <row r="170" spans="1:7" ht="13.5">
      <c r="A170" s="48"/>
      <c r="B170" s="48"/>
      <c r="C170" s="48"/>
      <c r="D170" s="48"/>
      <c r="E170" s="47"/>
      <c r="F170" s="44"/>
      <c r="G170" s="44"/>
    </row>
    <row r="171" spans="1:7" ht="13.5">
      <c r="A171" s="48"/>
      <c r="B171" s="48"/>
      <c r="C171" s="48"/>
      <c r="D171" s="48"/>
      <c r="E171" s="47"/>
      <c r="F171" s="44"/>
      <c r="G171" s="44"/>
    </row>
    <row r="172" spans="1:7" ht="13.5">
      <c r="A172" s="48"/>
      <c r="B172" s="48"/>
      <c r="C172" s="48"/>
      <c r="D172" s="48"/>
      <c r="E172" s="47"/>
      <c r="F172" s="44"/>
      <c r="G172" s="44"/>
    </row>
    <row r="173" spans="1:7" ht="13.5">
      <c r="A173" s="48"/>
      <c r="B173" s="48"/>
      <c r="C173" s="48"/>
      <c r="D173" s="48"/>
      <c r="E173" s="47"/>
      <c r="F173" s="44"/>
      <c r="G173" s="44"/>
    </row>
    <row r="174" spans="1:7" ht="13.5">
      <c r="A174" s="48"/>
      <c r="B174" s="48"/>
      <c r="C174" s="48"/>
      <c r="D174" s="48"/>
      <c r="E174" s="47"/>
      <c r="F174" s="44"/>
      <c r="G174" s="44"/>
    </row>
    <row r="175" spans="1:7" ht="13.5">
      <c r="A175" s="48"/>
      <c r="B175" s="48"/>
      <c r="C175" s="48"/>
      <c r="D175" s="48"/>
      <c r="E175" s="47"/>
      <c r="F175" s="44"/>
      <c r="G175" s="44"/>
    </row>
    <row r="176" spans="1:7" ht="13.5">
      <c r="A176" s="48"/>
      <c r="B176" s="48"/>
      <c r="C176" s="48"/>
      <c r="D176" s="48"/>
      <c r="E176" s="47"/>
      <c r="F176" s="44"/>
      <c r="G176" s="44"/>
    </row>
    <row r="177" spans="1:7" ht="13.5">
      <c r="A177" s="48"/>
      <c r="B177" s="48"/>
      <c r="C177" s="48"/>
      <c r="D177" s="48"/>
      <c r="E177" s="47"/>
      <c r="F177" s="44"/>
      <c r="G177" s="44"/>
    </row>
    <row r="178" spans="1:7" ht="13.5">
      <c r="A178" s="48"/>
      <c r="B178" s="48"/>
      <c r="C178" s="48"/>
      <c r="D178" s="48"/>
      <c r="E178" s="47"/>
      <c r="F178" s="44"/>
      <c r="G178" s="44"/>
    </row>
    <row r="179" spans="1:7" ht="13.5">
      <c r="A179" s="48"/>
      <c r="B179" s="48"/>
      <c r="C179" s="48"/>
      <c r="D179" s="48"/>
      <c r="E179" s="47"/>
      <c r="F179" s="44"/>
      <c r="G179" s="44"/>
    </row>
    <row r="180" spans="1:7" ht="13.5">
      <c r="A180" s="48"/>
      <c r="B180" s="48"/>
      <c r="C180" s="48"/>
      <c r="D180" s="48"/>
      <c r="E180" s="47"/>
      <c r="F180" s="44"/>
      <c r="G180" s="44"/>
    </row>
    <row r="181" spans="1:7" ht="13.5">
      <c r="A181" s="48"/>
      <c r="B181" s="48"/>
      <c r="C181" s="48"/>
      <c r="D181" s="48"/>
      <c r="E181" s="47"/>
      <c r="F181" s="44"/>
      <c r="G181" s="44"/>
    </row>
    <row r="182" spans="1:7" ht="13.5">
      <c r="A182" s="48"/>
      <c r="B182" s="48"/>
      <c r="C182" s="48"/>
      <c r="D182" s="48"/>
      <c r="E182" s="47"/>
      <c r="F182" s="44"/>
      <c r="G182" s="44"/>
    </row>
    <row r="183" spans="1:7" ht="13.5">
      <c r="A183" s="48"/>
      <c r="B183" s="48"/>
      <c r="C183" s="48"/>
      <c r="D183" s="48"/>
      <c r="E183" s="47"/>
      <c r="F183" s="44"/>
      <c r="G183" s="44"/>
    </row>
    <row r="184" spans="1:7" ht="13.5">
      <c r="A184" s="48"/>
      <c r="B184" s="48"/>
      <c r="C184" s="48"/>
      <c r="D184" s="48"/>
      <c r="E184" s="47"/>
      <c r="F184" s="44"/>
      <c r="G184" s="44"/>
    </row>
    <row r="185" spans="1:7" ht="13.5">
      <c r="A185" s="48"/>
      <c r="B185" s="48"/>
      <c r="C185" s="48"/>
      <c r="D185" s="48"/>
      <c r="E185" s="47"/>
      <c r="F185" s="44"/>
      <c r="G185" s="44"/>
    </row>
    <row r="186" spans="1:7" ht="13.5">
      <c r="A186" s="48"/>
      <c r="B186" s="48"/>
      <c r="C186" s="48"/>
      <c r="D186" s="48"/>
      <c r="E186" s="47"/>
      <c r="F186" s="44"/>
      <c r="G186" s="44"/>
    </row>
    <row r="187" spans="1:7" ht="13.5">
      <c r="A187" s="48"/>
      <c r="B187" s="48"/>
      <c r="C187" s="48"/>
      <c r="D187" s="48"/>
      <c r="E187" s="47"/>
      <c r="F187" s="44"/>
      <c r="G187" s="44"/>
    </row>
    <row r="188" spans="1:7" ht="13.5">
      <c r="A188" s="48"/>
      <c r="B188" s="48"/>
      <c r="C188" s="48"/>
      <c r="D188" s="48"/>
      <c r="E188" s="47"/>
      <c r="F188" s="44"/>
      <c r="G188" s="44"/>
    </row>
    <row r="189" spans="1:7" ht="13.5">
      <c r="A189" s="48"/>
      <c r="B189" s="48"/>
      <c r="C189" s="48"/>
      <c r="D189" s="48"/>
      <c r="E189" s="47"/>
      <c r="F189" s="44"/>
      <c r="G189" s="44"/>
    </row>
    <row r="190" spans="1:7" ht="13.5">
      <c r="A190" s="48"/>
      <c r="B190" s="48"/>
      <c r="C190" s="48"/>
      <c r="D190" s="48"/>
      <c r="E190" s="47"/>
      <c r="F190" s="44"/>
      <c r="G190" s="44"/>
    </row>
    <row r="191" spans="1:7" ht="13.5">
      <c r="A191" s="48"/>
      <c r="B191" s="48"/>
      <c r="C191" s="48"/>
      <c r="D191" s="48"/>
      <c r="E191" s="47"/>
      <c r="F191" s="44"/>
      <c r="G191" s="44"/>
    </row>
    <row r="192" spans="1:7" ht="13.5">
      <c r="A192" s="48"/>
      <c r="B192" s="48"/>
      <c r="C192" s="48"/>
      <c r="D192" s="48"/>
      <c r="E192" s="47"/>
      <c r="F192" s="44"/>
      <c r="G192" s="44"/>
    </row>
    <row r="193" spans="1:7" ht="13.5">
      <c r="A193" s="48"/>
      <c r="B193" s="48"/>
      <c r="C193" s="48"/>
      <c r="D193" s="48"/>
      <c r="E193" s="47"/>
      <c r="F193" s="44"/>
      <c r="G193" s="44"/>
    </row>
    <row r="194" spans="1:7" ht="13.5">
      <c r="A194" s="48"/>
      <c r="B194" s="48"/>
      <c r="C194" s="48"/>
      <c r="D194" s="48"/>
      <c r="E194" s="47"/>
      <c r="F194" s="44"/>
      <c r="G194" s="44"/>
    </row>
    <row r="195" spans="1:7" ht="13.5">
      <c r="A195" s="48"/>
      <c r="B195" s="48"/>
      <c r="C195" s="48"/>
      <c r="D195" s="48"/>
      <c r="E195" s="47"/>
      <c r="F195" s="44"/>
      <c r="G195" s="44"/>
    </row>
    <row r="196" spans="1:7" ht="13.5">
      <c r="A196" s="48"/>
      <c r="B196" s="48"/>
      <c r="C196" s="48"/>
      <c r="D196" s="48"/>
      <c r="E196" s="47"/>
      <c r="F196" s="44"/>
      <c r="G196" s="44"/>
    </row>
    <row r="197" spans="1:7" ht="13.5">
      <c r="A197" s="48"/>
      <c r="B197" s="48"/>
      <c r="C197" s="48"/>
      <c r="D197" s="48"/>
      <c r="E197" s="47"/>
      <c r="F197" s="44"/>
      <c r="G197" s="44"/>
    </row>
    <row r="198" spans="1:7" ht="13.5">
      <c r="A198" s="48"/>
      <c r="B198" s="48"/>
      <c r="C198" s="48"/>
      <c r="D198" s="48"/>
      <c r="E198" s="47"/>
      <c r="F198" s="44"/>
      <c r="G198" s="44"/>
    </row>
    <row r="199" spans="1:7" ht="13.5">
      <c r="A199" s="48"/>
      <c r="B199" s="48"/>
      <c r="C199" s="48"/>
      <c r="D199" s="48"/>
      <c r="E199" s="47"/>
      <c r="F199" s="44"/>
      <c r="G199" s="44"/>
    </row>
    <row r="200" spans="1:7" ht="13.5">
      <c r="A200" s="48"/>
      <c r="B200" s="48"/>
      <c r="C200" s="48"/>
      <c r="D200" s="48"/>
      <c r="E200" s="47"/>
      <c r="F200" s="44"/>
      <c r="G200" s="44"/>
    </row>
    <row r="201" spans="1:7" ht="13.5">
      <c r="A201" s="48"/>
      <c r="B201" s="48"/>
      <c r="C201" s="48"/>
      <c r="D201" s="48"/>
      <c r="E201" s="47"/>
      <c r="F201" s="44"/>
      <c r="G201" s="44"/>
    </row>
    <row r="202" spans="1:7" ht="13.5">
      <c r="A202" s="48"/>
      <c r="B202" s="48"/>
      <c r="C202" s="48"/>
      <c r="D202" s="48"/>
      <c r="E202" s="47"/>
      <c r="F202" s="44"/>
      <c r="G202" s="44"/>
    </row>
    <row r="203" spans="1:7" ht="13.5">
      <c r="A203" s="48"/>
      <c r="B203" s="48"/>
      <c r="C203" s="48"/>
      <c r="D203" s="48"/>
      <c r="E203" s="47"/>
      <c r="F203" s="44"/>
      <c r="G203" s="44"/>
    </row>
    <row r="204" spans="1:7" ht="13.5">
      <c r="A204" s="48"/>
      <c r="B204" s="48"/>
      <c r="C204" s="48"/>
      <c r="D204" s="48"/>
      <c r="E204" s="47"/>
      <c r="F204" s="44"/>
      <c r="G204" s="44"/>
    </row>
    <row r="205" spans="1:7" ht="13.5">
      <c r="A205" s="48"/>
      <c r="B205" s="48"/>
      <c r="C205" s="48"/>
      <c r="D205" s="48"/>
      <c r="E205" s="47"/>
      <c r="F205" s="44"/>
      <c r="G205" s="44"/>
    </row>
    <row r="206" spans="1:7" ht="13.5">
      <c r="A206" s="48"/>
      <c r="B206" s="48"/>
      <c r="C206" s="48"/>
      <c r="D206" s="48"/>
      <c r="E206" s="47"/>
      <c r="F206" s="44"/>
      <c r="G206" s="44"/>
    </row>
    <row r="207" spans="1:7" ht="13.5">
      <c r="A207" s="48"/>
      <c r="B207" s="48"/>
      <c r="C207" s="48"/>
      <c r="D207" s="48"/>
      <c r="E207" s="47"/>
      <c r="F207" s="44"/>
      <c r="G207" s="44"/>
    </row>
    <row r="208" spans="1:7" ht="13.5">
      <c r="A208" s="48"/>
      <c r="B208" s="48"/>
      <c r="C208" s="48"/>
      <c r="D208" s="48"/>
      <c r="E208" s="47"/>
      <c r="F208" s="44"/>
      <c r="G208" s="44"/>
    </row>
    <row r="209" spans="1:7" ht="13.5">
      <c r="A209" s="48"/>
      <c r="B209" s="48"/>
      <c r="C209" s="48"/>
      <c r="D209" s="48"/>
      <c r="E209" s="47"/>
      <c r="F209" s="44"/>
      <c r="G209" s="44"/>
    </row>
    <row r="210" spans="1:7" ht="13.5">
      <c r="A210" s="48"/>
      <c r="B210" s="48"/>
      <c r="C210" s="48"/>
      <c r="D210" s="48"/>
      <c r="E210" s="47"/>
      <c r="F210" s="44"/>
      <c r="G210" s="44"/>
    </row>
    <row r="211" spans="1:7" ht="13.5">
      <c r="A211" s="48"/>
      <c r="B211" s="48"/>
      <c r="C211" s="48"/>
      <c r="D211" s="48"/>
      <c r="E211" s="47"/>
      <c r="F211" s="44"/>
      <c r="G211" s="44"/>
    </row>
    <row r="212" spans="1:7" ht="13.5">
      <c r="A212" s="48"/>
      <c r="B212" s="48"/>
      <c r="C212" s="48"/>
      <c r="D212" s="48"/>
      <c r="E212" s="47"/>
      <c r="F212" s="44"/>
      <c r="G212" s="44"/>
    </row>
    <row r="213" spans="1:7" ht="13.5">
      <c r="A213" s="48"/>
      <c r="B213" s="48"/>
      <c r="C213" s="48"/>
      <c r="D213" s="48"/>
      <c r="E213" s="47"/>
      <c r="F213" s="44"/>
      <c r="G213" s="44"/>
    </row>
    <row r="214" spans="1:7" ht="13.5">
      <c r="A214" s="48"/>
      <c r="B214" s="48"/>
      <c r="C214" s="48"/>
      <c r="D214" s="48"/>
      <c r="E214" s="47"/>
      <c r="F214" s="44"/>
      <c r="G214" s="44"/>
    </row>
    <row r="215" spans="1:7" ht="13.5">
      <c r="A215" s="48"/>
      <c r="B215" s="48"/>
      <c r="C215" s="48"/>
      <c r="D215" s="48"/>
      <c r="E215" s="47"/>
      <c r="F215" s="44"/>
      <c r="G215" s="44"/>
    </row>
    <row r="216" spans="1:7" ht="13.5">
      <c r="A216" s="48"/>
      <c r="B216" s="48"/>
      <c r="C216" s="48"/>
      <c r="D216" s="48"/>
      <c r="E216" s="47"/>
      <c r="F216" s="44"/>
      <c r="G216" s="44"/>
    </row>
    <row r="217" spans="1:7" ht="13.5">
      <c r="A217" s="48"/>
      <c r="B217" s="48"/>
      <c r="C217" s="48"/>
      <c r="D217" s="48"/>
      <c r="E217" s="47"/>
      <c r="F217" s="44"/>
      <c r="G217" s="44"/>
    </row>
    <row r="218" spans="1:7" ht="13.5">
      <c r="A218" s="48"/>
      <c r="B218" s="48"/>
      <c r="C218" s="48"/>
      <c r="D218" s="48"/>
      <c r="E218" s="47"/>
      <c r="F218" s="44"/>
      <c r="G218" s="44"/>
    </row>
    <row r="219" spans="1:7" ht="13.5">
      <c r="A219" s="48"/>
      <c r="B219" s="48"/>
      <c r="C219" s="48"/>
      <c r="D219" s="48"/>
      <c r="E219" s="47"/>
      <c r="F219" s="44"/>
      <c r="G219" s="44"/>
    </row>
    <row r="220" spans="1:7" ht="13.5">
      <c r="A220" s="48"/>
      <c r="B220" s="48"/>
      <c r="C220" s="48"/>
      <c r="D220" s="48"/>
      <c r="E220" s="47"/>
      <c r="F220" s="44"/>
      <c r="G220" s="44"/>
    </row>
    <row r="221" spans="1:7" ht="13.5">
      <c r="A221" s="48"/>
      <c r="B221" s="48"/>
      <c r="C221" s="48"/>
      <c r="D221" s="48"/>
      <c r="E221" s="47"/>
      <c r="F221" s="44"/>
      <c r="G221" s="44"/>
    </row>
    <row r="222" spans="1:7" ht="13.5">
      <c r="A222" s="48"/>
      <c r="B222" s="48"/>
      <c r="C222" s="48"/>
      <c r="D222" s="48"/>
      <c r="E222" s="47"/>
      <c r="F222" s="44"/>
      <c r="G222" s="44"/>
    </row>
    <row r="223" spans="1:7" ht="13.5">
      <c r="A223" s="48"/>
      <c r="B223" s="48"/>
      <c r="C223" s="48"/>
      <c r="D223" s="48"/>
      <c r="E223" s="47"/>
      <c r="F223" s="44"/>
      <c r="G223" s="44"/>
    </row>
    <row r="224" spans="1:7" ht="13.5">
      <c r="A224" s="48"/>
      <c r="B224" s="48"/>
      <c r="C224" s="48"/>
      <c r="D224" s="48"/>
      <c r="E224" s="47"/>
      <c r="F224" s="44"/>
      <c r="G224" s="44"/>
    </row>
    <row r="225" spans="1:7" ht="13.5">
      <c r="A225" s="48"/>
      <c r="B225" s="48"/>
      <c r="C225" s="48"/>
      <c r="D225" s="48"/>
      <c r="E225" s="47"/>
      <c r="F225" s="44"/>
      <c r="G225" s="44"/>
    </row>
    <row r="226" spans="1:7" ht="13.5">
      <c r="A226" s="48"/>
      <c r="B226" s="48"/>
      <c r="C226" s="48"/>
      <c r="D226" s="48"/>
      <c r="E226" s="47"/>
      <c r="F226" s="44"/>
      <c r="G226" s="44"/>
    </row>
    <row r="227" spans="1:7" ht="13.5">
      <c r="A227" s="48"/>
      <c r="B227" s="48"/>
      <c r="C227" s="48"/>
      <c r="D227" s="48"/>
      <c r="E227" s="47"/>
      <c r="F227" s="44"/>
      <c r="G227" s="44"/>
    </row>
    <row r="228" spans="1:7" ht="13.5">
      <c r="A228" s="48"/>
      <c r="B228" s="48"/>
      <c r="C228" s="48"/>
      <c r="D228" s="48"/>
      <c r="E228" s="47"/>
      <c r="F228" s="44"/>
      <c r="G228" s="44"/>
    </row>
    <row r="229" spans="1:7" ht="13.5">
      <c r="A229" s="48"/>
      <c r="B229" s="48"/>
      <c r="C229" s="48"/>
      <c r="D229" s="48"/>
      <c r="E229" s="47"/>
      <c r="F229" s="44"/>
      <c r="G229" s="44"/>
    </row>
    <row r="230" spans="1:7" ht="13.5">
      <c r="A230" s="48"/>
      <c r="B230" s="48"/>
      <c r="C230" s="48"/>
      <c r="D230" s="48"/>
      <c r="E230" s="47"/>
      <c r="F230" s="44"/>
      <c r="G230" s="44"/>
    </row>
    <row r="231" spans="1:7" ht="13.5">
      <c r="A231" s="48"/>
      <c r="B231" s="48"/>
      <c r="C231" s="48"/>
      <c r="D231" s="48"/>
      <c r="E231" s="47"/>
      <c r="F231" s="44"/>
      <c r="G231" s="44"/>
    </row>
    <row r="232" spans="1:7" ht="13.5">
      <c r="A232" s="48"/>
      <c r="B232" s="48"/>
      <c r="C232" s="48"/>
      <c r="D232" s="48"/>
      <c r="E232" s="47"/>
      <c r="F232" s="44"/>
      <c r="G232" s="44"/>
    </row>
    <row r="233" spans="1:7" ht="13.5">
      <c r="A233" s="48"/>
      <c r="B233" s="48"/>
      <c r="C233" s="48"/>
      <c r="D233" s="48"/>
      <c r="E233" s="47"/>
      <c r="F233" s="44"/>
      <c r="G233" s="44"/>
    </row>
    <row r="234" spans="1:7" ht="13.5">
      <c r="A234" s="48"/>
      <c r="B234" s="48"/>
      <c r="C234" s="48"/>
      <c r="D234" s="48"/>
      <c r="E234" s="47"/>
      <c r="F234" s="44"/>
      <c r="G234" s="44"/>
    </row>
    <row r="235" spans="1:7" ht="13.5">
      <c r="A235" s="48"/>
      <c r="B235" s="48"/>
      <c r="C235" s="48"/>
      <c r="D235" s="48"/>
      <c r="E235" s="47"/>
      <c r="F235" s="44"/>
      <c r="G235" s="44"/>
    </row>
    <row r="236" spans="1:7" ht="13.5">
      <c r="A236" s="48"/>
      <c r="B236" s="48"/>
      <c r="C236" s="48"/>
      <c r="D236" s="48"/>
      <c r="E236" s="47"/>
      <c r="F236" s="44"/>
      <c r="G236" s="44"/>
    </row>
    <row r="237" spans="1:7" ht="13.5">
      <c r="A237" s="48"/>
      <c r="B237" s="48"/>
      <c r="C237" s="48"/>
      <c r="D237" s="48"/>
      <c r="E237" s="47"/>
      <c r="F237" s="44"/>
      <c r="G237" s="44"/>
    </row>
    <row r="238" spans="1:7" ht="13.5">
      <c r="A238" s="48"/>
      <c r="B238" s="48"/>
      <c r="C238" s="48"/>
      <c r="D238" s="48"/>
      <c r="E238" s="47"/>
      <c r="F238" s="44"/>
      <c r="G238" s="44"/>
    </row>
    <row r="239" spans="1:7" ht="13.5">
      <c r="A239" s="48"/>
      <c r="B239" s="48"/>
      <c r="C239" s="48"/>
      <c r="D239" s="48"/>
      <c r="E239" s="47"/>
      <c r="F239" s="44"/>
      <c r="G239" s="44"/>
    </row>
    <row r="240" spans="1:7" ht="13.5">
      <c r="A240" s="48"/>
      <c r="B240" s="48"/>
      <c r="C240" s="48"/>
      <c r="D240" s="48"/>
      <c r="E240" s="47"/>
      <c r="F240" s="44"/>
      <c r="G240" s="44"/>
    </row>
    <row r="241" spans="1:7" ht="13.5">
      <c r="A241" s="48"/>
      <c r="B241" s="48"/>
      <c r="C241" s="48"/>
      <c r="D241" s="48"/>
      <c r="E241" s="47"/>
      <c r="F241" s="44"/>
      <c r="G241" s="44"/>
    </row>
    <row r="242" spans="1:7" ht="13.5">
      <c r="A242" s="48"/>
      <c r="B242" s="48"/>
      <c r="C242" s="48"/>
      <c r="D242" s="48"/>
      <c r="E242" s="47"/>
      <c r="F242" s="44"/>
      <c r="G242" s="44"/>
    </row>
    <row r="243" spans="1:7" ht="13.5">
      <c r="A243" s="48"/>
      <c r="B243" s="48"/>
      <c r="C243" s="48"/>
      <c r="D243" s="48"/>
      <c r="E243" s="47"/>
      <c r="F243" s="44"/>
      <c r="G243" s="44"/>
    </row>
    <row r="244" spans="1:7" ht="13.5">
      <c r="A244" s="48"/>
      <c r="B244" s="48"/>
      <c r="C244" s="48"/>
      <c r="D244" s="48"/>
      <c r="E244" s="47"/>
      <c r="F244" s="44"/>
      <c r="G244" s="44"/>
    </row>
    <row r="245" spans="1:7" ht="13.5">
      <c r="A245" s="48"/>
      <c r="B245" s="48"/>
      <c r="C245" s="48"/>
      <c r="D245" s="48"/>
      <c r="E245" s="47"/>
      <c r="F245" s="44"/>
      <c r="G245" s="44"/>
    </row>
    <row r="246" spans="1:7" ht="13.5">
      <c r="A246" s="48"/>
      <c r="B246" s="48"/>
      <c r="C246" s="48"/>
      <c r="D246" s="48"/>
      <c r="E246" s="47"/>
      <c r="F246" s="44"/>
      <c r="G246" s="44"/>
    </row>
    <row r="247" spans="1:7" ht="13.5">
      <c r="A247" s="48"/>
      <c r="B247" s="48"/>
      <c r="C247" s="48"/>
      <c r="D247" s="48"/>
      <c r="E247" s="47"/>
      <c r="F247" s="44"/>
      <c r="G247" s="44"/>
    </row>
    <row r="248" spans="1:7" ht="13.5">
      <c r="A248" s="48"/>
      <c r="B248" s="48"/>
      <c r="C248" s="48"/>
      <c r="D248" s="48"/>
      <c r="E248" s="47"/>
      <c r="F248" s="44"/>
      <c r="G248" s="44"/>
    </row>
    <row r="249" spans="1:7" ht="13.5">
      <c r="A249" s="48"/>
      <c r="B249" s="48"/>
      <c r="C249" s="48"/>
      <c r="D249" s="48"/>
      <c r="E249" s="47"/>
      <c r="F249" s="44"/>
      <c r="G249" s="44"/>
    </row>
    <row r="250" spans="1:7" ht="13.5">
      <c r="A250" s="48"/>
      <c r="B250" s="48"/>
      <c r="C250" s="48"/>
      <c r="D250" s="48"/>
      <c r="E250" s="47"/>
      <c r="F250" s="44"/>
      <c r="G250" s="44"/>
    </row>
    <row r="251" spans="1:7" ht="13.5">
      <c r="A251" s="48"/>
      <c r="B251" s="48"/>
      <c r="C251" s="48"/>
      <c r="D251" s="48"/>
      <c r="E251" s="47"/>
      <c r="F251" s="44"/>
      <c r="G251" s="44"/>
    </row>
    <row r="252" spans="1:7" ht="13.5">
      <c r="A252" s="48"/>
      <c r="B252" s="48"/>
      <c r="C252" s="48"/>
      <c r="D252" s="48"/>
      <c r="E252" s="47"/>
      <c r="F252" s="44"/>
      <c r="G252" s="44"/>
    </row>
    <row r="253" spans="1:7" ht="13.5">
      <c r="A253" s="48"/>
      <c r="B253" s="48"/>
      <c r="C253" s="48"/>
      <c r="D253" s="48"/>
      <c r="E253" s="47"/>
      <c r="F253" s="44"/>
      <c r="G253" s="44"/>
    </row>
    <row r="254" spans="1:7" ht="13.5">
      <c r="A254" s="48"/>
      <c r="B254" s="48"/>
      <c r="C254" s="48"/>
      <c r="D254" s="48"/>
      <c r="E254" s="47"/>
      <c r="F254" s="44"/>
      <c r="G254" s="44"/>
    </row>
    <row r="255" spans="1:7" ht="13.5">
      <c r="A255" s="48"/>
      <c r="B255" s="48"/>
      <c r="C255" s="48"/>
      <c r="D255" s="48"/>
      <c r="E255" s="47"/>
      <c r="F255" s="44"/>
      <c r="G255" s="44"/>
    </row>
    <row r="256" spans="1:7" ht="13.5">
      <c r="A256" s="48"/>
      <c r="B256" s="48"/>
      <c r="C256" s="48"/>
      <c r="D256" s="48"/>
      <c r="E256" s="47"/>
      <c r="F256" s="44"/>
      <c r="G256" s="44"/>
    </row>
    <row r="257" spans="1:7" ht="13.5">
      <c r="A257" s="48"/>
      <c r="B257" s="48"/>
      <c r="C257" s="48"/>
      <c r="D257" s="48"/>
      <c r="E257" s="47"/>
      <c r="F257" s="44"/>
      <c r="G257" s="44"/>
    </row>
    <row r="258" spans="1:7" ht="13.5">
      <c r="A258" s="48"/>
      <c r="B258" s="48"/>
      <c r="C258" s="48"/>
      <c r="D258" s="48"/>
      <c r="E258" s="47"/>
      <c r="F258" s="44"/>
      <c r="G258" s="44"/>
    </row>
    <row r="259" spans="1:7" ht="13.5">
      <c r="A259" s="48"/>
      <c r="B259" s="48"/>
      <c r="C259" s="48"/>
      <c r="D259" s="48"/>
      <c r="E259" s="47"/>
      <c r="F259" s="44"/>
      <c r="G259" s="44"/>
    </row>
    <row r="260" spans="1:7" ht="13.5">
      <c r="A260" s="48"/>
      <c r="B260" s="48"/>
      <c r="C260" s="48"/>
      <c r="D260" s="48"/>
      <c r="E260" s="47"/>
      <c r="F260" s="44"/>
      <c r="G260" s="44"/>
    </row>
    <row r="261" spans="1:7" ht="13.5">
      <c r="A261" s="48"/>
      <c r="B261" s="48"/>
      <c r="C261" s="48"/>
      <c r="D261" s="48"/>
      <c r="E261" s="47"/>
      <c r="F261" s="44"/>
      <c r="G261" s="44"/>
    </row>
    <row r="262" spans="1:7" ht="13.5">
      <c r="A262" s="48"/>
      <c r="B262" s="48"/>
      <c r="C262" s="48"/>
      <c r="D262" s="48"/>
      <c r="E262" s="47"/>
      <c r="F262" s="44"/>
      <c r="G262" s="44"/>
    </row>
    <row r="263" spans="1:7" ht="13.5">
      <c r="A263" s="48"/>
      <c r="B263" s="48"/>
      <c r="C263" s="48"/>
      <c r="D263" s="48"/>
      <c r="E263" s="47"/>
      <c r="F263" s="44"/>
      <c r="G263" s="44"/>
    </row>
    <row r="264" spans="1:7" ht="13.5">
      <c r="A264" s="48"/>
      <c r="B264" s="48"/>
      <c r="C264" s="48"/>
      <c r="D264" s="48"/>
      <c r="E264" s="47"/>
      <c r="F264" s="44"/>
      <c r="G264" s="44"/>
    </row>
    <row r="265" spans="1:7" ht="13.5">
      <c r="A265" s="48"/>
      <c r="B265" s="48"/>
      <c r="C265" s="48"/>
      <c r="D265" s="48"/>
      <c r="E265" s="47"/>
      <c r="F265" s="44"/>
      <c r="G265" s="44"/>
    </row>
    <row r="266" spans="1:7" ht="13.5">
      <c r="A266" s="48"/>
      <c r="B266" s="48"/>
      <c r="C266" s="48"/>
      <c r="D266" s="48"/>
      <c r="E266" s="47"/>
      <c r="F266" s="44"/>
      <c r="G266" s="44"/>
    </row>
    <row r="267" spans="1:7" ht="13.5">
      <c r="A267" s="48"/>
      <c r="B267" s="48"/>
      <c r="C267" s="48"/>
      <c r="D267" s="48"/>
      <c r="E267" s="47"/>
      <c r="F267" s="44"/>
      <c r="G267" s="44"/>
    </row>
    <row r="268" spans="1:7" ht="13.5">
      <c r="A268" s="48"/>
      <c r="B268" s="48"/>
      <c r="C268" s="48"/>
      <c r="D268" s="48"/>
      <c r="E268" s="47"/>
      <c r="F268" s="44"/>
      <c r="G268" s="44"/>
    </row>
    <row r="269" spans="1:7" ht="13.5">
      <c r="A269" s="48"/>
      <c r="B269" s="48"/>
      <c r="C269" s="48"/>
      <c r="D269" s="48"/>
      <c r="E269" s="47"/>
      <c r="F269" s="44"/>
      <c r="G269" s="44"/>
    </row>
    <row r="270" spans="1:7" ht="13.5">
      <c r="A270" s="48"/>
      <c r="B270" s="48"/>
      <c r="C270" s="48"/>
      <c r="D270" s="48"/>
      <c r="E270" s="47"/>
      <c r="F270" s="44"/>
      <c r="G270" s="44"/>
    </row>
    <row r="271" spans="1:7" ht="13.5">
      <c r="A271" s="48"/>
      <c r="B271" s="48"/>
      <c r="C271" s="48"/>
      <c r="D271" s="48"/>
      <c r="E271" s="47"/>
      <c r="F271" s="44"/>
      <c r="G271" s="44"/>
    </row>
    <row r="272" spans="1:7" ht="13.5">
      <c r="A272" s="48"/>
      <c r="B272" s="48"/>
      <c r="C272" s="48"/>
      <c r="D272" s="48"/>
      <c r="E272" s="47"/>
      <c r="F272" s="44"/>
      <c r="G272" s="44"/>
    </row>
    <row r="273" spans="1:7" ht="13.5">
      <c r="A273" s="48"/>
      <c r="B273" s="48"/>
      <c r="C273" s="48"/>
      <c r="D273" s="48"/>
      <c r="E273" s="47"/>
      <c r="F273" s="44"/>
      <c r="G273" s="44"/>
    </row>
    <row r="274" spans="1:7" ht="13.5">
      <c r="A274" s="48"/>
      <c r="B274" s="48"/>
      <c r="C274" s="48"/>
      <c r="D274" s="48"/>
      <c r="E274" s="47"/>
      <c r="F274" s="44"/>
      <c r="G274" s="44"/>
    </row>
    <row r="275" spans="1:7" ht="13.5">
      <c r="A275" s="48"/>
      <c r="B275" s="48"/>
      <c r="C275" s="48"/>
      <c r="D275" s="48"/>
      <c r="E275" s="47"/>
      <c r="F275" s="44"/>
      <c r="G275" s="44"/>
    </row>
    <row r="276" spans="1:7" ht="13.5">
      <c r="A276" s="48"/>
      <c r="B276" s="48"/>
      <c r="C276" s="48"/>
      <c r="D276" s="48"/>
      <c r="E276" s="47"/>
      <c r="F276" s="44"/>
      <c r="G276" s="44"/>
    </row>
    <row r="277" spans="1:7" ht="13.5">
      <c r="A277" s="48"/>
      <c r="B277" s="48"/>
      <c r="C277" s="48"/>
      <c r="D277" s="48"/>
      <c r="E277" s="47"/>
      <c r="F277" s="44"/>
      <c r="G277" s="44"/>
    </row>
    <row r="278" spans="1:7" ht="13.5">
      <c r="A278" s="48"/>
      <c r="B278" s="48"/>
      <c r="C278" s="48"/>
      <c r="D278" s="48"/>
      <c r="E278" s="47"/>
      <c r="F278" s="44"/>
      <c r="G278" s="44"/>
    </row>
    <row r="279" spans="1:7" ht="13.5">
      <c r="A279" s="48"/>
      <c r="B279" s="48"/>
      <c r="C279" s="48"/>
      <c r="D279" s="48"/>
      <c r="E279" s="47"/>
      <c r="F279" s="44"/>
      <c r="G279" s="44"/>
    </row>
    <row r="280" spans="1:7" ht="13.5">
      <c r="A280" s="48"/>
      <c r="B280" s="48"/>
      <c r="C280" s="48"/>
      <c r="D280" s="48"/>
      <c r="E280" s="47"/>
      <c r="F280" s="44"/>
      <c r="G280" s="44"/>
    </row>
    <row r="281" spans="1:7" ht="13.5">
      <c r="A281" s="48"/>
      <c r="B281" s="48"/>
      <c r="C281" s="48"/>
      <c r="D281" s="48"/>
      <c r="E281" s="47"/>
      <c r="F281" s="44"/>
      <c r="G281" s="44"/>
    </row>
    <row r="282" spans="1:7" ht="13.5">
      <c r="A282" s="48"/>
      <c r="B282" s="48"/>
      <c r="C282" s="48"/>
      <c r="D282" s="48"/>
      <c r="E282" s="47"/>
      <c r="F282" s="44"/>
      <c r="G282" s="44"/>
    </row>
    <row r="283" spans="1:7" ht="13.5">
      <c r="A283" s="48"/>
      <c r="B283" s="48"/>
      <c r="C283" s="48"/>
      <c r="D283" s="48"/>
      <c r="E283" s="47"/>
      <c r="F283" s="44"/>
      <c r="G283" s="44"/>
    </row>
    <row r="284" spans="1:7" ht="13.5">
      <c r="A284" s="48"/>
      <c r="B284" s="48"/>
      <c r="C284" s="48"/>
      <c r="D284" s="48"/>
      <c r="E284" s="47"/>
      <c r="F284" s="44"/>
      <c r="G284" s="44"/>
    </row>
    <row r="285" spans="1:7" ht="13.5">
      <c r="A285" s="48"/>
      <c r="B285" s="48"/>
      <c r="C285" s="48"/>
      <c r="D285" s="48"/>
      <c r="E285" s="47"/>
      <c r="F285" s="44"/>
      <c r="G285" s="44"/>
    </row>
    <row r="286" spans="1:7" ht="13.5">
      <c r="A286" s="48"/>
      <c r="B286" s="48"/>
      <c r="C286" s="48"/>
      <c r="D286" s="48"/>
      <c r="E286" s="47"/>
      <c r="F286" s="44"/>
      <c r="G286" s="44"/>
    </row>
    <row r="287" spans="1:7" ht="13.5">
      <c r="A287" s="48"/>
      <c r="B287" s="48"/>
      <c r="C287" s="48"/>
      <c r="D287" s="48"/>
      <c r="E287" s="47"/>
      <c r="F287" s="44"/>
      <c r="G287" s="44"/>
    </row>
    <row r="288" spans="1:7" ht="13.5">
      <c r="A288" s="48"/>
      <c r="B288" s="48"/>
      <c r="C288" s="48"/>
      <c r="D288" s="48"/>
      <c r="E288" s="47"/>
      <c r="F288" s="44"/>
      <c r="G288" s="44"/>
    </row>
    <row r="289" spans="1:7" ht="13.5">
      <c r="A289" s="48"/>
      <c r="B289" s="48"/>
      <c r="C289" s="48"/>
      <c r="D289" s="48"/>
      <c r="E289" s="47"/>
      <c r="F289" s="44"/>
      <c r="G289" s="44"/>
    </row>
    <row r="290" spans="1:7" ht="13.5">
      <c r="A290" s="48"/>
      <c r="B290" s="48"/>
      <c r="C290" s="48"/>
      <c r="D290" s="48"/>
      <c r="E290" s="47"/>
      <c r="F290" s="44"/>
      <c r="G290" s="44"/>
    </row>
    <row r="291" spans="1:7" ht="13.5">
      <c r="A291" s="48"/>
      <c r="B291" s="48"/>
      <c r="C291" s="48"/>
      <c r="D291" s="48"/>
      <c r="E291" s="47"/>
      <c r="F291" s="44"/>
      <c r="G291" s="44"/>
    </row>
    <row r="292" spans="1:7" ht="13.5">
      <c r="A292" s="48"/>
      <c r="B292" s="48"/>
      <c r="C292" s="48"/>
      <c r="D292" s="48"/>
      <c r="E292" s="47"/>
      <c r="F292" s="44"/>
      <c r="G292" s="44"/>
    </row>
    <row r="293" spans="1:7" ht="13.5">
      <c r="A293" s="48"/>
      <c r="B293" s="48"/>
      <c r="C293" s="48"/>
      <c r="D293" s="48"/>
      <c r="E293" s="47"/>
      <c r="F293" s="44"/>
      <c r="G293" s="44"/>
    </row>
    <row r="294" spans="1:7" ht="13.5">
      <c r="A294" s="48"/>
      <c r="B294" s="48"/>
      <c r="C294" s="48"/>
      <c r="D294" s="48"/>
      <c r="E294" s="47"/>
      <c r="F294" s="44"/>
      <c r="G294" s="44"/>
    </row>
    <row r="295" spans="1:7" ht="13.5">
      <c r="A295" s="48"/>
      <c r="B295" s="48"/>
      <c r="C295" s="48"/>
      <c r="D295" s="48"/>
      <c r="E295" s="47"/>
      <c r="F295" s="44"/>
      <c r="G295" s="44"/>
    </row>
    <row r="296" spans="1:7" ht="13.5">
      <c r="A296" s="48"/>
      <c r="B296" s="48"/>
      <c r="C296" s="48"/>
      <c r="D296" s="48"/>
      <c r="E296" s="47"/>
      <c r="F296" s="44"/>
      <c r="G296" s="44"/>
    </row>
    <row r="297" spans="1:7" ht="13.5">
      <c r="A297" s="48"/>
      <c r="B297" s="48"/>
      <c r="C297" s="48"/>
      <c r="D297" s="48"/>
      <c r="E297" s="47"/>
      <c r="F297" s="44"/>
      <c r="G297" s="44"/>
    </row>
    <row r="298" spans="1:7" ht="13.5">
      <c r="A298" s="48"/>
      <c r="B298" s="48"/>
      <c r="C298" s="48"/>
      <c r="D298" s="48"/>
      <c r="E298" s="47"/>
      <c r="F298" s="44"/>
      <c r="G298" s="44"/>
    </row>
    <row r="299" spans="1:7" ht="13.5">
      <c r="A299" s="48"/>
      <c r="B299" s="48"/>
      <c r="C299" s="48"/>
      <c r="D299" s="48"/>
      <c r="E299" s="47"/>
      <c r="F299" s="44"/>
      <c r="G299" s="44"/>
    </row>
    <row r="300" spans="1:7" ht="13.5">
      <c r="A300" s="48"/>
      <c r="B300" s="48"/>
      <c r="C300" s="48"/>
      <c r="D300" s="48"/>
      <c r="E300" s="47"/>
      <c r="F300" s="44"/>
      <c r="G300" s="44"/>
    </row>
    <row r="301" spans="1:7" ht="13.5">
      <c r="A301" s="48"/>
      <c r="B301" s="48"/>
      <c r="C301" s="48"/>
      <c r="D301" s="48"/>
      <c r="E301" s="47"/>
      <c r="F301" s="44"/>
      <c r="G301" s="44"/>
    </row>
    <row r="302" spans="1:7" ht="13.5">
      <c r="A302" s="48"/>
      <c r="B302" s="48"/>
      <c r="C302" s="48"/>
      <c r="D302" s="48"/>
      <c r="E302" s="47"/>
      <c r="F302" s="44"/>
      <c r="G302" s="44"/>
    </row>
    <row r="303" spans="1:7" ht="13.5">
      <c r="A303" s="48"/>
      <c r="B303" s="48"/>
      <c r="C303" s="48"/>
      <c r="D303" s="48"/>
      <c r="E303" s="47"/>
      <c r="F303" s="44"/>
      <c r="G303" s="44"/>
    </row>
    <row r="304" spans="1:7" ht="13.5">
      <c r="A304" s="48"/>
      <c r="B304" s="48"/>
      <c r="C304" s="48"/>
      <c r="D304" s="48"/>
      <c r="E304" s="47"/>
      <c r="F304" s="44"/>
      <c r="G304" s="44"/>
    </row>
    <row r="305" spans="1:7" ht="13.5">
      <c r="A305" s="48"/>
      <c r="B305" s="48"/>
      <c r="C305" s="48"/>
      <c r="D305" s="48"/>
      <c r="E305" s="47"/>
      <c r="F305" s="44"/>
      <c r="G305" s="44"/>
    </row>
    <row r="306" spans="1:7" ht="13.5">
      <c r="A306" s="48"/>
      <c r="B306" s="48"/>
      <c r="C306" s="48"/>
      <c r="D306" s="48"/>
      <c r="E306" s="47"/>
      <c r="F306" s="44"/>
      <c r="G306" s="44"/>
    </row>
    <row r="307" spans="1:7" ht="13.5">
      <c r="A307" s="48"/>
      <c r="B307" s="48"/>
      <c r="C307" s="48"/>
      <c r="D307" s="48"/>
      <c r="E307" s="47"/>
      <c r="F307" s="44"/>
      <c r="G307" s="44"/>
    </row>
    <row r="308" spans="1:7" ht="13.5">
      <c r="A308" s="48"/>
      <c r="B308" s="48"/>
      <c r="C308" s="48"/>
      <c r="D308" s="48"/>
      <c r="E308" s="47"/>
      <c r="F308" s="44"/>
      <c r="G308" s="44"/>
    </row>
    <row r="309" spans="1:7" ht="13.5">
      <c r="A309" s="48"/>
      <c r="B309" s="48"/>
      <c r="C309" s="48"/>
      <c r="D309" s="48"/>
      <c r="E309" s="47"/>
      <c r="F309" s="44"/>
      <c r="G309" s="44"/>
    </row>
    <row r="310" spans="1:7" ht="13.5">
      <c r="A310" s="48"/>
      <c r="B310" s="48"/>
      <c r="C310" s="48"/>
      <c r="D310" s="48"/>
      <c r="E310" s="47"/>
      <c r="F310" s="44"/>
      <c r="G310" s="44"/>
    </row>
    <row r="311" spans="1:7" ht="13.5">
      <c r="A311" s="48"/>
      <c r="B311" s="48"/>
      <c r="C311" s="48"/>
      <c r="D311" s="48"/>
      <c r="E311" s="47"/>
      <c r="F311" s="44"/>
      <c r="G311" s="44"/>
    </row>
    <row r="312" spans="1:7" ht="13.5">
      <c r="A312" s="48"/>
      <c r="B312" s="48"/>
      <c r="C312" s="48"/>
      <c r="D312" s="48"/>
      <c r="E312" s="47"/>
      <c r="F312" s="44"/>
      <c r="G312" s="44"/>
    </row>
    <row r="313" spans="1:7" ht="13.5">
      <c r="A313" s="48"/>
      <c r="B313" s="48"/>
      <c r="C313" s="48"/>
      <c r="D313" s="48"/>
      <c r="E313" s="47"/>
      <c r="F313" s="44"/>
      <c r="G313" s="44"/>
    </row>
    <row r="314" spans="1:7" ht="13.5">
      <c r="A314" s="48"/>
      <c r="B314" s="48"/>
      <c r="C314" s="48"/>
      <c r="D314" s="48"/>
      <c r="E314" s="47"/>
      <c r="F314" s="44"/>
      <c r="G314" s="44"/>
    </row>
    <row r="315" spans="1:7" ht="13.5">
      <c r="A315" s="48"/>
      <c r="B315" s="48"/>
      <c r="C315" s="48"/>
      <c r="D315" s="48"/>
      <c r="E315" s="47"/>
      <c r="F315" s="44"/>
      <c r="G315" s="44"/>
    </row>
    <row r="316" spans="1:7" ht="13.5">
      <c r="A316" s="48"/>
      <c r="B316" s="48"/>
      <c r="C316" s="48"/>
      <c r="D316" s="48"/>
      <c r="E316" s="47"/>
      <c r="F316" s="44"/>
      <c r="G316" s="44"/>
    </row>
    <row r="317" spans="1:7" ht="13.5">
      <c r="A317" s="48"/>
      <c r="B317" s="48"/>
      <c r="C317" s="48"/>
      <c r="D317" s="48"/>
      <c r="E317" s="47"/>
      <c r="F317" s="44"/>
      <c r="G317" s="44"/>
    </row>
    <row r="318" spans="1:7" ht="13.5">
      <c r="A318" s="48"/>
      <c r="B318" s="48"/>
      <c r="C318" s="48"/>
      <c r="D318" s="48"/>
      <c r="E318" s="47"/>
      <c r="F318" s="44"/>
      <c r="G318" s="44"/>
    </row>
    <row r="319" spans="1:7" ht="13.5">
      <c r="A319" s="48"/>
      <c r="B319" s="48"/>
      <c r="C319" s="48"/>
      <c r="D319" s="48"/>
      <c r="E319" s="47"/>
      <c r="F319" s="44"/>
      <c r="G319" s="44"/>
    </row>
    <row r="320" spans="1:7" ht="13.5">
      <c r="A320" s="48"/>
      <c r="B320" s="48"/>
      <c r="C320" s="48"/>
      <c r="D320" s="48"/>
      <c r="E320" s="47"/>
      <c r="F320" s="44"/>
      <c r="G320" s="44"/>
    </row>
    <row r="321" spans="1:7" ht="13.5">
      <c r="A321" s="48"/>
      <c r="B321" s="48"/>
      <c r="C321" s="48"/>
      <c r="D321" s="48"/>
      <c r="E321" s="47"/>
      <c r="F321" s="44"/>
      <c r="G321" s="44"/>
    </row>
    <row r="322" spans="1:7" ht="13.5">
      <c r="A322" s="48"/>
      <c r="B322" s="48"/>
      <c r="C322" s="48"/>
      <c r="D322" s="48"/>
      <c r="E322" s="47"/>
      <c r="F322" s="44"/>
      <c r="G322" s="44"/>
    </row>
    <row r="323" spans="1:7" ht="13.5">
      <c r="A323" s="48"/>
      <c r="B323" s="48"/>
      <c r="C323" s="48"/>
      <c r="D323" s="48"/>
      <c r="E323" s="47"/>
      <c r="F323" s="44"/>
      <c r="G323" s="44"/>
    </row>
    <row r="324" spans="1:7" ht="13.5">
      <c r="A324" s="48"/>
      <c r="B324" s="48"/>
      <c r="C324" s="48"/>
      <c r="D324" s="48"/>
      <c r="E324" s="47"/>
      <c r="F324" s="44"/>
      <c r="G324" s="44"/>
    </row>
    <row r="325" spans="1:7" ht="13.5">
      <c r="A325" s="48"/>
      <c r="B325" s="48"/>
      <c r="C325" s="48"/>
      <c r="D325" s="48"/>
      <c r="E325" s="47"/>
      <c r="F325" s="44"/>
      <c r="G325" s="44"/>
    </row>
    <row r="326" spans="1:7" ht="13.5">
      <c r="A326" s="48"/>
      <c r="B326" s="48"/>
      <c r="C326" s="48"/>
      <c r="D326" s="48"/>
      <c r="E326" s="47"/>
      <c r="F326" s="44"/>
      <c r="G326" s="44"/>
    </row>
    <row r="327" spans="1:7" ht="13.5">
      <c r="A327" s="48"/>
      <c r="B327" s="48"/>
      <c r="C327" s="48"/>
      <c r="D327" s="48"/>
      <c r="E327" s="47"/>
      <c r="F327" s="44"/>
      <c r="G327" s="44"/>
    </row>
    <row r="328" spans="1:7" ht="13.5">
      <c r="A328" s="48"/>
      <c r="B328" s="48"/>
      <c r="C328" s="48"/>
      <c r="D328" s="48"/>
      <c r="E328" s="47"/>
      <c r="F328" s="44"/>
      <c r="G328" s="44"/>
    </row>
    <row r="329" spans="1:7" ht="13.5">
      <c r="A329" s="48"/>
      <c r="B329" s="48"/>
      <c r="C329" s="48"/>
      <c r="D329" s="48"/>
      <c r="E329" s="47"/>
      <c r="F329" s="44"/>
      <c r="G329" s="44"/>
    </row>
    <row r="330" spans="1:7" ht="13.5">
      <c r="A330" s="48"/>
      <c r="B330" s="48"/>
      <c r="C330" s="48"/>
      <c r="D330" s="48"/>
      <c r="E330" s="47"/>
      <c r="F330" s="44"/>
      <c r="G330" s="44"/>
    </row>
    <row r="331" spans="1:7" ht="13.5">
      <c r="A331" s="48"/>
      <c r="B331" s="48"/>
      <c r="C331" s="48"/>
      <c r="D331" s="48"/>
      <c r="E331" s="47"/>
      <c r="F331" s="44"/>
      <c r="G331" s="44"/>
    </row>
    <row r="332" spans="1:7" ht="13.5">
      <c r="A332" s="48"/>
      <c r="B332" s="48"/>
      <c r="C332" s="48"/>
      <c r="D332" s="48"/>
      <c r="E332" s="47"/>
      <c r="F332" s="44"/>
      <c r="G332" s="44"/>
    </row>
    <row r="333" spans="1:7" ht="13.5">
      <c r="A333" s="48"/>
      <c r="B333" s="48"/>
      <c r="C333" s="48"/>
      <c r="D333" s="48"/>
      <c r="E333" s="47"/>
      <c r="F333" s="44"/>
      <c r="G333" s="44"/>
    </row>
    <row r="334" spans="1:7" ht="13.5">
      <c r="A334" s="48"/>
      <c r="B334" s="48"/>
      <c r="C334" s="48"/>
      <c r="D334" s="48"/>
      <c r="E334" s="47"/>
      <c r="F334" s="44"/>
      <c r="G334" s="44"/>
    </row>
    <row r="335" spans="1:7" ht="13.5">
      <c r="A335" s="48"/>
      <c r="B335" s="48"/>
      <c r="C335" s="48"/>
      <c r="D335" s="48"/>
      <c r="E335" s="47"/>
      <c r="F335" s="44"/>
      <c r="G335" s="44"/>
    </row>
    <row r="336" spans="1:7" ht="13.5">
      <c r="A336" s="48"/>
      <c r="B336" s="48"/>
      <c r="C336" s="48"/>
      <c r="D336" s="48"/>
      <c r="E336" s="47"/>
      <c r="F336" s="44"/>
      <c r="G336" s="44"/>
    </row>
    <row r="337" spans="1:7" ht="13.5">
      <c r="A337" s="48"/>
      <c r="B337" s="48"/>
      <c r="C337" s="48"/>
      <c r="D337" s="48"/>
      <c r="E337" s="47"/>
      <c r="F337" s="44"/>
      <c r="G337" s="44"/>
    </row>
    <row r="338" spans="1:7" ht="13.5">
      <c r="A338" s="48"/>
      <c r="B338" s="48"/>
      <c r="C338" s="48"/>
      <c r="D338" s="48"/>
      <c r="E338" s="47"/>
      <c r="F338" s="44"/>
      <c r="G338" s="44"/>
    </row>
    <row r="339" spans="1:7" ht="13.5">
      <c r="A339" s="48"/>
      <c r="B339" s="48"/>
      <c r="C339" s="48"/>
      <c r="D339" s="48"/>
      <c r="E339" s="47"/>
      <c r="F339" s="44"/>
      <c r="G339" s="44"/>
    </row>
    <row r="340" spans="1:7" ht="13.5">
      <c r="A340" s="48"/>
      <c r="B340" s="48"/>
      <c r="C340" s="48"/>
      <c r="D340" s="48"/>
      <c r="E340" s="47"/>
      <c r="F340" s="44"/>
      <c r="G340" s="44"/>
    </row>
    <row r="341" spans="1:7" ht="13.5">
      <c r="A341" s="48"/>
      <c r="B341" s="48"/>
      <c r="C341" s="48"/>
      <c r="D341" s="48"/>
      <c r="E341" s="47"/>
      <c r="F341" s="44"/>
      <c r="G341" s="44"/>
    </row>
    <row r="342" spans="1:7" ht="13.5">
      <c r="A342" s="48"/>
      <c r="B342" s="48"/>
      <c r="C342" s="48"/>
      <c r="D342" s="48"/>
      <c r="E342" s="47"/>
      <c r="F342" s="44"/>
      <c r="G342" s="44"/>
    </row>
    <row r="343" spans="1:7" ht="13.5">
      <c r="A343" s="48"/>
      <c r="B343" s="48"/>
      <c r="C343" s="48"/>
      <c r="D343" s="48"/>
      <c r="E343" s="47"/>
      <c r="F343" s="44"/>
      <c r="G343" s="44"/>
    </row>
    <row r="344" spans="1:7" ht="13.5">
      <c r="A344" s="48"/>
      <c r="B344" s="48"/>
      <c r="C344" s="48"/>
      <c r="D344" s="48"/>
      <c r="E344" s="47"/>
      <c r="F344" s="44"/>
      <c r="G344" s="44"/>
    </row>
    <row r="345" spans="1:7" ht="13.5">
      <c r="A345" s="48"/>
      <c r="B345" s="48"/>
      <c r="C345" s="48"/>
      <c r="D345" s="48"/>
      <c r="E345" s="47"/>
      <c r="F345" s="44"/>
      <c r="G345" s="44"/>
    </row>
    <row r="346" spans="1:7" ht="13.5">
      <c r="A346" s="48"/>
      <c r="B346" s="48"/>
      <c r="C346" s="48"/>
      <c r="D346" s="48"/>
      <c r="E346" s="47"/>
      <c r="F346" s="44"/>
      <c r="G346" s="44"/>
    </row>
    <row r="347" spans="1:7" ht="13.5">
      <c r="A347" s="48"/>
      <c r="B347" s="48"/>
      <c r="C347" s="48"/>
      <c r="D347" s="48"/>
      <c r="E347" s="47"/>
      <c r="F347" s="44"/>
      <c r="G347" s="44"/>
    </row>
    <row r="348" spans="1:7" ht="13.5">
      <c r="A348" s="48"/>
      <c r="B348" s="48"/>
      <c r="C348" s="48"/>
      <c r="D348" s="48"/>
      <c r="E348" s="47"/>
      <c r="F348" s="44"/>
      <c r="G348" s="44"/>
    </row>
    <row r="349" spans="1:7" ht="13.5">
      <c r="A349" s="48"/>
      <c r="B349" s="48"/>
      <c r="C349" s="48"/>
      <c r="D349" s="48"/>
      <c r="E349" s="47"/>
      <c r="F349" s="44"/>
      <c r="G349" s="44"/>
    </row>
    <row r="350" spans="1:7" ht="13.5">
      <c r="A350" s="48"/>
      <c r="B350" s="48"/>
      <c r="C350" s="48"/>
      <c r="D350" s="48"/>
      <c r="E350" s="47"/>
      <c r="F350" s="44"/>
      <c r="G350" s="44"/>
    </row>
    <row r="351" spans="1:7" ht="13.5">
      <c r="A351" s="48"/>
      <c r="B351" s="48"/>
      <c r="C351" s="48"/>
      <c r="D351" s="48"/>
      <c r="E351" s="47"/>
      <c r="F351" s="44"/>
      <c r="G351" s="44"/>
    </row>
    <row r="352" spans="1:7" ht="13.5">
      <c r="A352" s="48"/>
      <c r="B352" s="48"/>
      <c r="C352" s="48"/>
      <c r="D352" s="48"/>
      <c r="E352" s="47"/>
      <c r="F352" s="44"/>
      <c r="G352" s="44"/>
    </row>
    <row r="353" spans="1:7" ht="13.5">
      <c r="A353" s="48"/>
      <c r="B353" s="48"/>
      <c r="C353" s="48"/>
      <c r="D353" s="48"/>
      <c r="E353" s="47"/>
      <c r="F353" s="44"/>
      <c r="G353" s="44"/>
    </row>
    <row r="354" spans="1:7" ht="13.5">
      <c r="A354" s="48"/>
      <c r="B354" s="48"/>
      <c r="C354" s="48"/>
      <c r="D354" s="48"/>
      <c r="E354" s="47"/>
      <c r="F354" s="44"/>
      <c r="G354" s="44"/>
    </row>
    <row r="355" spans="1:7" ht="13.5">
      <c r="A355" s="48"/>
      <c r="B355" s="48"/>
      <c r="C355" s="48"/>
      <c r="D355" s="48"/>
      <c r="E355" s="47"/>
      <c r="F355" s="44"/>
      <c r="G355" s="44"/>
    </row>
    <row r="356" spans="1:7" ht="13.5">
      <c r="A356" s="48"/>
      <c r="B356" s="48"/>
      <c r="C356" s="48"/>
      <c r="D356" s="48"/>
      <c r="E356" s="47"/>
      <c r="F356" s="44"/>
      <c r="G356" s="44"/>
    </row>
    <row r="357" spans="1:7" ht="13.5">
      <c r="A357" s="48"/>
      <c r="B357" s="48"/>
      <c r="C357" s="48"/>
      <c r="D357" s="48"/>
      <c r="E357" s="47"/>
      <c r="F357" s="44"/>
      <c r="G357" s="44"/>
    </row>
    <row r="358" spans="1:7" ht="13.5">
      <c r="A358" s="48"/>
      <c r="B358" s="48"/>
      <c r="C358" s="48"/>
      <c r="D358" s="48"/>
      <c r="E358" s="47"/>
      <c r="F358" s="44"/>
      <c r="G358" s="44"/>
    </row>
    <row r="359" spans="1:7" ht="13.5">
      <c r="A359" s="48"/>
      <c r="B359" s="48"/>
      <c r="C359" s="48"/>
      <c r="D359" s="48"/>
      <c r="E359" s="47"/>
      <c r="F359" s="44"/>
      <c r="G359" s="44"/>
    </row>
    <row r="360" spans="1:7" ht="13.5">
      <c r="A360" s="48"/>
      <c r="B360" s="48"/>
      <c r="C360" s="48"/>
      <c r="D360" s="48"/>
      <c r="E360" s="47"/>
      <c r="F360" s="44"/>
      <c r="G360" s="44"/>
    </row>
    <row r="361" spans="1:7" ht="13.5">
      <c r="A361" s="48"/>
      <c r="B361" s="48"/>
      <c r="C361" s="48"/>
      <c r="D361" s="48"/>
      <c r="E361" s="47"/>
      <c r="F361" s="44"/>
      <c r="G361" s="44"/>
    </row>
    <row r="362" spans="1:7" ht="13.5">
      <c r="A362" s="48"/>
      <c r="B362" s="48"/>
      <c r="C362" s="48"/>
      <c r="D362" s="48"/>
      <c r="E362" s="47"/>
      <c r="F362" s="44"/>
      <c r="G362" s="44"/>
    </row>
    <row r="363" spans="1:7" ht="13.5">
      <c r="A363" s="48"/>
      <c r="B363" s="48"/>
      <c r="C363" s="48"/>
      <c r="D363" s="48"/>
      <c r="E363" s="47"/>
      <c r="F363" s="44"/>
      <c r="G363" s="44"/>
    </row>
    <row r="364" spans="1:7" ht="13.5">
      <c r="A364" s="48"/>
      <c r="B364" s="48"/>
      <c r="C364" s="48"/>
      <c r="D364" s="48"/>
      <c r="E364" s="47"/>
      <c r="F364" s="44"/>
      <c r="G364" s="44"/>
    </row>
    <row r="365" spans="1:7" ht="13.5">
      <c r="A365" s="48"/>
      <c r="B365" s="48"/>
      <c r="C365" s="48"/>
      <c r="D365" s="48"/>
      <c r="E365" s="47"/>
      <c r="F365" s="44"/>
      <c r="G365" s="44"/>
    </row>
    <row r="366" spans="1:7" ht="13.5">
      <c r="A366" s="48"/>
      <c r="B366" s="48"/>
      <c r="C366" s="48"/>
      <c r="D366" s="48"/>
      <c r="E366" s="47"/>
      <c r="F366" s="44"/>
      <c r="G366" s="44"/>
    </row>
    <row r="367" spans="1:7" ht="13.5">
      <c r="A367" s="48"/>
      <c r="B367" s="48"/>
      <c r="C367" s="48"/>
      <c r="D367" s="48"/>
      <c r="E367" s="47"/>
      <c r="F367" s="44"/>
      <c r="G367" s="44"/>
    </row>
    <row r="368" spans="1:7" ht="13.5">
      <c r="A368" s="48"/>
      <c r="B368" s="48"/>
      <c r="C368" s="48"/>
      <c r="D368" s="48"/>
      <c r="E368" s="47"/>
      <c r="F368" s="44"/>
      <c r="G368" s="44"/>
    </row>
    <row r="369" spans="1:7" ht="13.5">
      <c r="A369" s="48"/>
      <c r="B369" s="48"/>
      <c r="C369" s="48"/>
      <c r="D369" s="48"/>
      <c r="E369" s="47"/>
      <c r="F369" s="44"/>
      <c r="G369" s="44"/>
    </row>
    <row r="370" spans="1:7" ht="13.5">
      <c r="A370" s="48"/>
      <c r="B370" s="48"/>
      <c r="C370" s="48"/>
      <c r="D370" s="48"/>
      <c r="E370" s="47"/>
      <c r="F370" s="44"/>
      <c r="G370" s="44"/>
    </row>
    <row r="371" spans="1:7" ht="13.5">
      <c r="A371" s="48"/>
      <c r="B371" s="48"/>
      <c r="C371" s="48"/>
      <c r="D371" s="48"/>
      <c r="E371" s="47"/>
      <c r="F371" s="44"/>
      <c r="G371" s="44"/>
    </row>
    <row r="372" spans="1:7" ht="13.5">
      <c r="A372" s="48"/>
      <c r="B372" s="48"/>
      <c r="C372" s="48"/>
      <c r="D372" s="48"/>
      <c r="E372" s="47"/>
      <c r="F372" s="44"/>
      <c r="G372" s="44"/>
    </row>
    <row r="373" spans="1:7" ht="13.5">
      <c r="A373" s="48"/>
      <c r="B373" s="48"/>
      <c r="C373" s="48"/>
      <c r="D373" s="48"/>
      <c r="E373" s="47"/>
      <c r="F373" s="44"/>
      <c r="G373" s="44"/>
    </row>
    <row r="374" spans="1:7" ht="13.5">
      <c r="A374" s="48"/>
      <c r="B374" s="48"/>
      <c r="C374" s="48"/>
      <c r="D374" s="48"/>
      <c r="E374" s="47"/>
      <c r="F374" s="44"/>
      <c r="G374" s="44"/>
    </row>
    <row r="375" spans="1:7" ht="13.5">
      <c r="A375" s="48"/>
      <c r="B375" s="48"/>
      <c r="C375" s="48"/>
      <c r="D375" s="48"/>
      <c r="E375" s="47"/>
      <c r="F375" s="44"/>
      <c r="G375" s="44"/>
    </row>
    <row r="376" spans="1:7" ht="13.5">
      <c r="A376" s="48"/>
      <c r="B376" s="48"/>
      <c r="C376" s="48"/>
      <c r="D376" s="48"/>
      <c r="E376" s="47"/>
      <c r="F376" s="44"/>
      <c r="G376" s="44"/>
    </row>
    <row r="377" spans="1:7" ht="13.5">
      <c r="A377" s="48"/>
      <c r="B377" s="48"/>
      <c r="C377" s="48"/>
      <c r="D377" s="48"/>
      <c r="E377" s="47"/>
      <c r="F377" s="44"/>
      <c r="G377" s="44"/>
    </row>
    <row r="378" spans="1:7" ht="13.5">
      <c r="A378" s="48"/>
      <c r="B378" s="48"/>
      <c r="C378" s="48"/>
      <c r="D378" s="48"/>
      <c r="E378" s="47"/>
      <c r="F378" s="44"/>
      <c r="G378" s="44"/>
    </row>
    <row r="379" spans="1:7" ht="13.5">
      <c r="A379" s="48"/>
      <c r="B379" s="48"/>
      <c r="C379" s="48"/>
      <c r="D379" s="48"/>
      <c r="E379" s="47"/>
      <c r="F379" s="44"/>
      <c r="G379" s="44"/>
    </row>
    <row r="380" spans="1:7" ht="13.5">
      <c r="A380" s="48"/>
      <c r="B380" s="48"/>
      <c r="C380" s="48"/>
      <c r="D380" s="48"/>
      <c r="E380" s="47"/>
      <c r="F380" s="44"/>
      <c r="G380" s="44"/>
    </row>
    <row r="381" spans="1:7" ht="13.5">
      <c r="A381" s="48"/>
      <c r="B381" s="48"/>
      <c r="C381" s="48"/>
      <c r="D381" s="48"/>
      <c r="E381" s="47"/>
      <c r="F381" s="44"/>
      <c r="G381" s="44"/>
    </row>
    <row r="382" spans="1:7" ht="13.5">
      <c r="A382" s="48"/>
      <c r="B382" s="48"/>
      <c r="C382" s="48"/>
      <c r="D382" s="48"/>
      <c r="E382" s="47"/>
      <c r="F382" s="44"/>
      <c r="G382" s="44"/>
    </row>
    <row r="383" spans="1:7" ht="13.5">
      <c r="A383" s="48"/>
      <c r="B383" s="48"/>
      <c r="C383" s="48"/>
      <c r="D383" s="48"/>
      <c r="E383" s="47"/>
      <c r="F383" s="44"/>
      <c r="G383" s="44"/>
    </row>
    <row r="384" spans="1:7" ht="13.5">
      <c r="A384" s="48"/>
      <c r="B384" s="48"/>
      <c r="C384" s="48"/>
      <c r="D384" s="48"/>
      <c r="E384" s="47"/>
      <c r="F384" s="44"/>
      <c r="G384" s="44"/>
    </row>
    <row r="385" spans="1:7" ht="13.5">
      <c r="A385" s="48"/>
      <c r="B385" s="48"/>
      <c r="C385" s="48"/>
      <c r="D385" s="48"/>
      <c r="E385" s="47"/>
      <c r="F385" s="44"/>
      <c r="G385" s="44"/>
    </row>
    <row r="386" spans="1:7" ht="13.5">
      <c r="A386" s="48"/>
      <c r="B386" s="48"/>
      <c r="C386" s="48"/>
      <c r="D386" s="48"/>
      <c r="E386" s="47"/>
      <c r="F386" s="44"/>
      <c r="G386" s="44"/>
    </row>
    <row r="387" spans="1:7" ht="13.5">
      <c r="A387" s="48"/>
      <c r="B387" s="48"/>
      <c r="C387" s="48"/>
      <c r="D387" s="48"/>
      <c r="E387" s="47"/>
      <c r="F387" s="44"/>
      <c r="G387" s="44"/>
    </row>
    <row r="388" spans="1:7" ht="13.5">
      <c r="A388" s="48"/>
      <c r="B388" s="48"/>
      <c r="C388" s="48"/>
      <c r="D388" s="48"/>
      <c r="E388" s="47"/>
      <c r="F388" s="44"/>
      <c r="G388" s="44"/>
    </row>
    <row r="389" spans="1:7" ht="13.5">
      <c r="A389" s="48"/>
      <c r="B389" s="48"/>
      <c r="C389" s="48"/>
      <c r="D389" s="48"/>
      <c r="E389" s="47"/>
      <c r="F389" s="44"/>
      <c r="G389" s="44"/>
    </row>
    <row r="390" spans="1:7" ht="13.5">
      <c r="A390" s="48"/>
      <c r="B390" s="48"/>
      <c r="C390" s="48"/>
      <c r="D390" s="48"/>
      <c r="E390" s="47"/>
      <c r="F390" s="44"/>
      <c r="G390" s="44"/>
    </row>
    <row r="391" spans="1:7" ht="13.5">
      <c r="A391" s="48"/>
      <c r="B391" s="48"/>
      <c r="C391" s="48"/>
      <c r="D391" s="48"/>
      <c r="E391" s="47"/>
      <c r="F391" s="44"/>
      <c r="G391" s="44"/>
    </row>
    <row r="392" spans="1:7" ht="13.5">
      <c r="A392" s="48"/>
      <c r="B392" s="48"/>
      <c r="C392" s="48"/>
      <c r="D392" s="48"/>
      <c r="E392" s="47"/>
      <c r="F392" s="44"/>
      <c r="G392" s="44"/>
    </row>
    <row r="393" spans="1:7" ht="13.5">
      <c r="A393" s="48"/>
      <c r="B393" s="48"/>
      <c r="C393" s="48"/>
      <c r="D393" s="48"/>
      <c r="E393" s="47"/>
      <c r="F393" s="44"/>
      <c r="G393" s="44"/>
    </row>
    <row r="394" spans="1:7" ht="13.5">
      <c r="A394" s="48"/>
      <c r="B394" s="48"/>
      <c r="C394" s="48"/>
      <c r="D394" s="48"/>
      <c r="E394" s="47"/>
      <c r="F394" s="44"/>
      <c r="G394" s="44"/>
    </row>
    <row r="395" spans="1:7" ht="13.5">
      <c r="A395" s="48"/>
      <c r="B395" s="48"/>
      <c r="C395" s="48"/>
      <c r="D395" s="48"/>
      <c r="E395" s="47"/>
      <c r="F395" s="44"/>
      <c r="G395" s="44"/>
    </row>
    <row r="396" spans="1:7" ht="13.5">
      <c r="A396" s="48"/>
      <c r="B396" s="48"/>
      <c r="C396" s="48"/>
      <c r="D396" s="48"/>
      <c r="E396" s="47"/>
      <c r="F396" s="44"/>
      <c r="G396" s="44"/>
    </row>
    <row r="397" spans="1:7" ht="13.5">
      <c r="A397" s="48"/>
      <c r="B397" s="48"/>
      <c r="C397" s="48"/>
      <c r="D397" s="48"/>
      <c r="E397" s="47"/>
      <c r="F397" s="44"/>
      <c r="G397" s="44"/>
    </row>
    <row r="398" spans="1:7" ht="13.5">
      <c r="A398" s="48"/>
      <c r="B398" s="48"/>
      <c r="C398" s="48"/>
      <c r="D398" s="48"/>
      <c r="E398" s="47"/>
      <c r="F398" s="44"/>
      <c r="G398" s="44"/>
    </row>
    <row r="399" spans="1:7" ht="13.5">
      <c r="A399" s="48"/>
      <c r="B399" s="48"/>
      <c r="C399" s="48"/>
      <c r="D399" s="48"/>
      <c r="E399" s="47"/>
      <c r="F399" s="44"/>
      <c r="G399" s="44"/>
    </row>
    <row r="400" spans="1:7" ht="13.5">
      <c r="A400" s="48"/>
      <c r="B400" s="48"/>
      <c r="C400" s="48"/>
      <c r="D400" s="48"/>
      <c r="E400" s="47"/>
      <c r="F400" s="44"/>
      <c r="G400" s="44"/>
    </row>
    <row r="401" spans="1:7" ht="13.5">
      <c r="A401" s="48"/>
      <c r="B401" s="48"/>
      <c r="C401" s="48"/>
      <c r="D401" s="48"/>
      <c r="E401" s="47"/>
      <c r="F401" s="44"/>
      <c r="G401" s="44"/>
    </row>
    <row r="402" spans="1:7" ht="13.5">
      <c r="A402" s="48"/>
      <c r="B402" s="48"/>
      <c r="C402" s="48"/>
      <c r="D402" s="48"/>
      <c r="E402" s="47"/>
      <c r="F402" s="44"/>
      <c r="G402" s="44"/>
    </row>
    <row r="403" spans="1:7" ht="13.5">
      <c r="A403" s="48"/>
      <c r="B403" s="48"/>
      <c r="C403" s="48"/>
      <c r="D403" s="48"/>
      <c r="E403" s="47"/>
      <c r="F403" s="44"/>
      <c r="G403" s="44"/>
    </row>
    <row r="404" spans="1:7" ht="13.5">
      <c r="A404" s="48"/>
      <c r="B404" s="48"/>
      <c r="C404" s="48"/>
      <c r="D404" s="48"/>
      <c r="E404" s="47"/>
      <c r="F404" s="44"/>
      <c r="G404" s="44"/>
    </row>
    <row r="405" spans="1:7" ht="13.5">
      <c r="A405" s="48"/>
      <c r="B405" s="48"/>
      <c r="C405" s="48"/>
      <c r="D405" s="48"/>
      <c r="E405" s="47"/>
      <c r="F405" s="44"/>
      <c r="G405" s="44"/>
    </row>
    <row r="406" spans="1:7" ht="13.5">
      <c r="A406" s="48"/>
      <c r="B406" s="48"/>
      <c r="C406" s="48"/>
      <c r="D406" s="48"/>
      <c r="E406" s="47"/>
      <c r="F406" s="44"/>
      <c r="G406" s="44"/>
    </row>
  </sheetData>
  <sheetProtection/>
  <printOptions/>
  <pageMargins left="0.75" right="0.29" top="1" bottom="1" header="0.512" footer="0.51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tabColor rgb="FF00B050"/>
    <pageSetUpPr fitToPage="1"/>
  </sheetPr>
  <dimension ref="A1:G39"/>
  <sheetViews>
    <sheetView view="pageBreakPreview" zoomScale="90" zoomScaleNormal="75" zoomScaleSheetLayoutView="90" zoomScalePageLayoutView="0" workbookViewId="0" topLeftCell="A1">
      <selection activeCell="F4" sqref="F4:F34"/>
    </sheetView>
  </sheetViews>
  <sheetFormatPr defaultColWidth="9.00390625" defaultRowHeight="13.5"/>
  <cols>
    <col min="1" max="1" width="4.375" style="71" customWidth="1"/>
    <col min="2" max="2" width="27.25390625" style="71" customWidth="1"/>
    <col min="3" max="3" width="42.625" style="74" customWidth="1"/>
    <col min="4" max="4" width="10.50390625" style="74" bestFit="1" customWidth="1"/>
    <col min="5" max="5" width="12.625" style="74" customWidth="1"/>
    <col min="6" max="6" width="15.125" style="73" customWidth="1"/>
    <col min="7" max="7" width="14.50390625" style="72" bestFit="1" customWidth="1"/>
    <col min="8" max="16384" width="9.00390625" style="71" customWidth="1"/>
  </cols>
  <sheetData>
    <row r="1" spans="1:2" ht="26.25" customHeight="1">
      <c r="A1" s="95" t="s">
        <v>123</v>
      </c>
      <c r="B1" s="44"/>
    </row>
    <row r="2" spans="1:6" ht="27" customHeight="1" thickBot="1">
      <c r="A2" s="48"/>
      <c r="B2" s="94"/>
      <c r="C2" s="93"/>
      <c r="D2" s="93"/>
      <c r="E2" s="47"/>
      <c r="F2" s="68" t="s">
        <v>78</v>
      </c>
    </row>
    <row r="3" spans="1:7" ht="33.75" customHeight="1" thickBot="1">
      <c r="A3" s="67" t="s">
        <v>122</v>
      </c>
      <c r="B3" s="66" t="s">
        <v>95</v>
      </c>
      <c r="C3" s="66" t="s">
        <v>74</v>
      </c>
      <c r="D3" s="200" t="s">
        <v>265</v>
      </c>
      <c r="E3" s="65" t="s">
        <v>94</v>
      </c>
      <c r="F3" s="64" t="s">
        <v>121</v>
      </c>
      <c r="G3" s="63" t="s">
        <v>70</v>
      </c>
    </row>
    <row r="4" spans="1:7" ht="22.5" customHeight="1">
      <c r="A4" s="59">
        <v>1</v>
      </c>
      <c r="B4" s="84" t="s">
        <v>120</v>
      </c>
      <c r="C4" s="84" t="s">
        <v>275</v>
      </c>
      <c r="D4" s="203">
        <v>0.0003</v>
      </c>
      <c r="E4" s="78">
        <v>1</v>
      </c>
      <c r="F4" s="92"/>
      <c r="G4" s="91">
        <f aca="true" t="shared" si="0" ref="G4:G33">E4*F4</f>
        <v>0</v>
      </c>
    </row>
    <row r="5" spans="1:7" ht="94.5">
      <c r="A5" s="59">
        <v>2</v>
      </c>
      <c r="B5" s="84" t="s">
        <v>119</v>
      </c>
      <c r="C5" s="297" t="s">
        <v>399</v>
      </c>
      <c r="D5" s="203">
        <v>0.1</v>
      </c>
      <c r="E5" s="78">
        <v>1</v>
      </c>
      <c r="F5" s="56"/>
      <c r="G5" s="88">
        <f t="shared" si="0"/>
        <v>0</v>
      </c>
    </row>
    <row r="6" spans="1:7" ht="22.5" customHeight="1">
      <c r="A6" s="59">
        <v>3</v>
      </c>
      <c r="B6" s="84" t="s">
        <v>64</v>
      </c>
      <c r="C6" s="84" t="s">
        <v>63</v>
      </c>
      <c r="D6" s="203">
        <v>0.001</v>
      </c>
      <c r="E6" s="78">
        <v>1</v>
      </c>
      <c r="F6" s="56"/>
      <c r="G6" s="88">
        <f t="shared" si="0"/>
        <v>0</v>
      </c>
    </row>
    <row r="7" spans="1:7" ht="216">
      <c r="A7" s="59">
        <v>4</v>
      </c>
      <c r="B7" s="84" t="s">
        <v>91</v>
      </c>
      <c r="C7" s="298" t="s">
        <v>408</v>
      </c>
      <c r="D7" s="203">
        <v>0.005</v>
      </c>
      <c r="E7" s="78">
        <v>1</v>
      </c>
      <c r="F7" s="56"/>
      <c r="G7" s="88">
        <f t="shared" si="0"/>
        <v>0</v>
      </c>
    </row>
    <row r="8" spans="1:7" ht="22.5" customHeight="1">
      <c r="A8" s="59">
        <v>5</v>
      </c>
      <c r="B8" s="84" t="s">
        <v>396</v>
      </c>
      <c r="C8" s="84" t="s">
        <v>143</v>
      </c>
      <c r="D8" s="203">
        <v>0.001</v>
      </c>
      <c r="E8" s="78">
        <v>1</v>
      </c>
      <c r="F8" s="56"/>
      <c r="G8" s="88">
        <f t="shared" si="0"/>
        <v>0</v>
      </c>
    </row>
    <row r="9" spans="1:7" ht="22.5" customHeight="1">
      <c r="A9" s="59">
        <v>6</v>
      </c>
      <c r="B9" s="84" t="s">
        <v>62</v>
      </c>
      <c r="C9" s="84" t="s">
        <v>409</v>
      </c>
      <c r="D9" s="203">
        <v>0.0005</v>
      </c>
      <c r="E9" s="78">
        <v>1</v>
      </c>
      <c r="F9" s="56"/>
      <c r="G9" s="88">
        <f t="shared" si="0"/>
        <v>0</v>
      </c>
    </row>
    <row r="10" spans="1:7" ht="22.5" customHeight="1">
      <c r="A10" s="59">
        <v>7</v>
      </c>
      <c r="B10" s="58" t="s">
        <v>90</v>
      </c>
      <c r="C10" s="84" t="s">
        <v>410</v>
      </c>
      <c r="D10" s="203">
        <v>0.0005</v>
      </c>
      <c r="E10" s="78">
        <v>1</v>
      </c>
      <c r="F10" s="56"/>
      <c r="G10" s="88">
        <f t="shared" si="0"/>
        <v>0</v>
      </c>
    </row>
    <row r="11" spans="1:7" ht="22.5" customHeight="1">
      <c r="A11" s="62">
        <v>8</v>
      </c>
      <c r="B11" s="48" t="s">
        <v>89</v>
      </c>
      <c r="C11" s="84" t="s">
        <v>411</v>
      </c>
      <c r="D11" s="203">
        <v>0.0005</v>
      </c>
      <c r="E11" s="78">
        <v>1</v>
      </c>
      <c r="F11" s="56"/>
      <c r="G11" s="88">
        <f t="shared" si="0"/>
        <v>0</v>
      </c>
    </row>
    <row r="12" spans="1:7" ht="22.5" customHeight="1">
      <c r="A12" s="59">
        <v>9</v>
      </c>
      <c r="B12" s="84" t="s">
        <v>116</v>
      </c>
      <c r="C12" s="84" t="s">
        <v>276</v>
      </c>
      <c r="D12" s="203">
        <v>0.002</v>
      </c>
      <c r="E12" s="78">
        <v>1</v>
      </c>
      <c r="F12" s="56"/>
      <c r="G12" s="88">
        <f t="shared" si="0"/>
        <v>0</v>
      </c>
    </row>
    <row r="13" spans="1:7" ht="22.5" customHeight="1">
      <c r="A13" s="89">
        <v>10</v>
      </c>
      <c r="B13" s="84" t="s">
        <v>115</v>
      </c>
      <c r="C13" s="84" t="s">
        <v>277</v>
      </c>
      <c r="D13" s="203">
        <v>0.001</v>
      </c>
      <c r="E13" s="78">
        <v>1</v>
      </c>
      <c r="F13" s="56"/>
      <c r="G13" s="88">
        <f t="shared" si="0"/>
        <v>0</v>
      </c>
    </row>
    <row r="14" spans="1:7" ht="22.5" customHeight="1">
      <c r="A14" s="89">
        <v>11</v>
      </c>
      <c r="B14" s="84" t="s">
        <v>114</v>
      </c>
      <c r="C14" s="87" t="s">
        <v>102</v>
      </c>
      <c r="D14" s="203">
        <v>0.0005</v>
      </c>
      <c r="E14" s="78">
        <v>1</v>
      </c>
      <c r="F14" s="56"/>
      <c r="G14" s="88">
        <f t="shared" si="0"/>
        <v>0</v>
      </c>
    </row>
    <row r="15" spans="1:7" ht="22.5" customHeight="1">
      <c r="A15" s="59">
        <v>12</v>
      </c>
      <c r="B15" s="84" t="s">
        <v>59</v>
      </c>
      <c r="C15" s="87" t="s">
        <v>102</v>
      </c>
      <c r="D15" s="203">
        <v>0.0002</v>
      </c>
      <c r="E15" s="78">
        <v>1</v>
      </c>
      <c r="F15" s="56"/>
      <c r="G15" s="88">
        <f t="shared" si="0"/>
        <v>0</v>
      </c>
    </row>
    <row r="16" spans="1:7" ht="27">
      <c r="A16" s="89">
        <v>13</v>
      </c>
      <c r="B16" s="84" t="s">
        <v>273</v>
      </c>
      <c r="C16" s="90" t="s">
        <v>113</v>
      </c>
      <c r="D16" s="204">
        <v>0.0002</v>
      </c>
      <c r="E16" s="78">
        <v>1</v>
      </c>
      <c r="F16" s="56"/>
      <c r="G16" s="88">
        <f t="shared" si="0"/>
        <v>0</v>
      </c>
    </row>
    <row r="17" spans="1:7" ht="22.5" customHeight="1">
      <c r="A17" s="59">
        <v>14</v>
      </c>
      <c r="B17" s="84" t="s">
        <v>112</v>
      </c>
      <c r="C17" s="84" t="s">
        <v>278</v>
      </c>
      <c r="D17" s="203">
        <v>0.0004</v>
      </c>
      <c r="E17" s="78">
        <v>1</v>
      </c>
      <c r="F17" s="56"/>
      <c r="G17" s="88">
        <f t="shared" si="0"/>
        <v>0</v>
      </c>
    </row>
    <row r="18" spans="1:7" ht="22.5" customHeight="1">
      <c r="A18" s="89">
        <v>15</v>
      </c>
      <c r="B18" s="84" t="s">
        <v>111</v>
      </c>
      <c r="C18" s="84" t="s">
        <v>276</v>
      </c>
      <c r="D18" s="203">
        <v>0.002</v>
      </c>
      <c r="E18" s="78">
        <v>1</v>
      </c>
      <c r="F18" s="56"/>
      <c r="G18" s="88">
        <f t="shared" si="0"/>
        <v>0</v>
      </c>
    </row>
    <row r="19" spans="1:7" ht="22.5" customHeight="1">
      <c r="A19" s="324">
        <v>16</v>
      </c>
      <c r="B19" s="322" t="s">
        <v>110</v>
      </c>
      <c r="C19" s="86" t="s">
        <v>279</v>
      </c>
      <c r="D19" s="205">
        <v>0.002</v>
      </c>
      <c r="E19" s="119">
        <v>1</v>
      </c>
      <c r="F19" s="56"/>
      <c r="G19" s="88">
        <f t="shared" si="0"/>
        <v>0</v>
      </c>
    </row>
    <row r="20" spans="1:7" ht="22.5" customHeight="1">
      <c r="A20" s="325"/>
      <c r="B20" s="323"/>
      <c r="C20" s="85" t="s">
        <v>280</v>
      </c>
      <c r="D20" s="204">
        <v>0.002</v>
      </c>
      <c r="E20" s="120">
        <v>1</v>
      </c>
      <c r="F20" s="56"/>
      <c r="G20" s="88">
        <f t="shared" si="0"/>
        <v>0</v>
      </c>
    </row>
    <row r="21" spans="1:7" ht="22.5" customHeight="1">
      <c r="A21" s="59">
        <v>17</v>
      </c>
      <c r="B21" s="84" t="s">
        <v>109</v>
      </c>
      <c r="C21" s="84" t="s">
        <v>277</v>
      </c>
      <c r="D21" s="203">
        <v>0.0005</v>
      </c>
      <c r="E21" s="78">
        <v>1</v>
      </c>
      <c r="F21" s="56"/>
      <c r="G21" s="88">
        <f t="shared" si="0"/>
        <v>0</v>
      </c>
    </row>
    <row r="22" spans="1:7" ht="22.5" customHeight="1">
      <c r="A22" s="59">
        <v>18</v>
      </c>
      <c r="B22" s="84" t="s">
        <v>108</v>
      </c>
      <c r="C22" s="87" t="s">
        <v>102</v>
      </c>
      <c r="D22" s="203">
        <v>0.0006</v>
      </c>
      <c r="E22" s="78">
        <v>1</v>
      </c>
      <c r="F22" s="56"/>
      <c r="G22" s="88">
        <f t="shared" si="0"/>
        <v>0</v>
      </c>
    </row>
    <row r="23" spans="1:7" ht="22.5" customHeight="1">
      <c r="A23" s="59">
        <v>19</v>
      </c>
      <c r="B23" s="84" t="s">
        <v>107</v>
      </c>
      <c r="C23" s="84" t="s">
        <v>281</v>
      </c>
      <c r="D23" s="203">
        <v>0.0002</v>
      </c>
      <c r="E23" s="78">
        <v>1</v>
      </c>
      <c r="F23" s="56"/>
      <c r="G23" s="88">
        <f t="shared" si="0"/>
        <v>0</v>
      </c>
    </row>
    <row r="24" spans="1:7" ht="22.5" customHeight="1">
      <c r="A24" s="59">
        <v>20</v>
      </c>
      <c r="B24" s="84" t="s">
        <v>106</v>
      </c>
      <c r="C24" s="84" t="s">
        <v>104</v>
      </c>
      <c r="D24" s="203">
        <v>0.0006</v>
      </c>
      <c r="E24" s="78">
        <v>1</v>
      </c>
      <c r="F24" s="56"/>
      <c r="G24" s="88">
        <f t="shared" si="0"/>
        <v>0</v>
      </c>
    </row>
    <row r="25" spans="1:7" ht="22.5" customHeight="1">
      <c r="A25" s="59">
        <v>21</v>
      </c>
      <c r="B25" s="84" t="s">
        <v>105</v>
      </c>
      <c r="C25" s="84" t="s">
        <v>337</v>
      </c>
      <c r="D25" s="203">
        <v>0.0003</v>
      </c>
      <c r="E25" s="78">
        <v>1</v>
      </c>
      <c r="F25" s="83"/>
      <c r="G25" s="82">
        <f t="shared" si="0"/>
        <v>0</v>
      </c>
    </row>
    <row r="26" spans="1:7" ht="22.5" customHeight="1">
      <c r="A26" s="59">
        <v>22</v>
      </c>
      <c r="B26" s="84" t="s">
        <v>103</v>
      </c>
      <c r="C26" s="87" t="s">
        <v>102</v>
      </c>
      <c r="D26" s="203">
        <v>0.002</v>
      </c>
      <c r="E26" s="78">
        <v>1</v>
      </c>
      <c r="F26" s="83"/>
      <c r="G26" s="82">
        <f t="shared" si="0"/>
        <v>0</v>
      </c>
    </row>
    <row r="27" spans="1:7" ht="22.5" customHeight="1">
      <c r="A27" s="59">
        <v>23</v>
      </c>
      <c r="B27" s="84" t="s">
        <v>101</v>
      </c>
      <c r="C27" s="84" t="s">
        <v>276</v>
      </c>
      <c r="D27" s="203">
        <v>0.001</v>
      </c>
      <c r="E27" s="78">
        <v>1</v>
      </c>
      <c r="F27" s="83"/>
      <c r="G27" s="82">
        <f t="shared" si="0"/>
        <v>0</v>
      </c>
    </row>
    <row r="28" spans="1:7" ht="22.5" customHeight="1">
      <c r="A28" s="59">
        <v>24</v>
      </c>
      <c r="B28" s="58" t="s">
        <v>100</v>
      </c>
      <c r="C28" s="58" t="s">
        <v>282</v>
      </c>
      <c r="D28" s="203">
        <v>0.001</v>
      </c>
      <c r="E28" s="78">
        <v>1</v>
      </c>
      <c r="F28" s="83"/>
      <c r="G28" s="82">
        <f t="shared" si="0"/>
        <v>0</v>
      </c>
    </row>
    <row r="29" spans="1:7" ht="27">
      <c r="A29" s="324">
        <v>25</v>
      </c>
      <c r="B29" s="322" t="s">
        <v>99</v>
      </c>
      <c r="C29" s="256" t="s">
        <v>283</v>
      </c>
      <c r="D29" s="205">
        <v>0.015</v>
      </c>
      <c r="E29" s="255">
        <v>1</v>
      </c>
      <c r="F29" s="83"/>
      <c r="G29" s="82">
        <f t="shared" si="0"/>
        <v>0</v>
      </c>
    </row>
    <row r="30" spans="1:7" ht="22.5" customHeight="1">
      <c r="A30" s="325"/>
      <c r="B30" s="323"/>
      <c r="C30" s="85" t="s">
        <v>98</v>
      </c>
      <c r="D30" s="204">
        <v>0.005</v>
      </c>
      <c r="E30" s="120">
        <v>1</v>
      </c>
      <c r="F30" s="83"/>
      <c r="G30" s="82">
        <f t="shared" si="0"/>
        <v>0</v>
      </c>
    </row>
    <row r="31" spans="1:7" ht="202.5">
      <c r="A31" s="59">
        <v>26</v>
      </c>
      <c r="B31" s="80" t="s">
        <v>186</v>
      </c>
      <c r="C31" s="298" t="s">
        <v>400</v>
      </c>
      <c r="D31" s="203">
        <v>0.02</v>
      </c>
      <c r="E31" s="78">
        <v>1</v>
      </c>
      <c r="F31" s="83"/>
      <c r="G31" s="82">
        <f t="shared" si="0"/>
        <v>0</v>
      </c>
    </row>
    <row r="32" spans="1:7" ht="22.5" customHeight="1">
      <c r="A32" s="81">
        <v>27</v>
      </c>
      <c r="B32" s="80" t="s">
        <v>187</v>
      </c>
      <c r="C32" s="79" t="s">
        <v>284</v>
      </c>
      <c r="D32" s="206">
        <v>0.02</v>
      </c>
      <c r="E32" s="78">
        <v>1</v>
      </c>
      <c r="F32" s="77"/>
      <c r="G32" s="76">
        <f t="shared" si="0"/>
        <v>0</v>
      </c>
    </row>
    <row r="33" spans="1:7" ht="22.5" customHeight="1">
      <c r="A33" s="59">
        <v>28</v>
      </c>
      <c r="B33" s="58" t="s">
        <v>398</v>
      </c>
      <c r="C33" s="58" t="s">
        <v>419</v>
      </c>
      <c r="D33" s="201">
        <v>0.005</v>
      </c>
      <c r="E33" s="57">
        <v>1</v>
      </c>
      <c r="F33" s="83"/>
      <c r="G33" s="76">
        <f t="shared" si="0"/>
        <v>0</v>
      </c>
    </row>
    <row r="34" spans="1:7" ht="53.25" customHeight="1">
      <c r="A34" s="59">
        <v>28</v>
      </c>
      <c r="B34" s="58" t="s">
        <v>416</v>
      </c>
      <c r="C34" s="277" t="s">
        <v>417</v>
      </c>
      <c r="D34" s="201">
        <v>6E-07</v>
      </c>
      <c r="E34" s="57">
        <v>1</v>
      </c>
      <c r="F34" s="83"/>
      <c r="G34" s="82">
        <f>E34*F34</f>
        <v>0</v>
      </c>
    </row>
    <row r="35" spans="1:7" ht="22.5" customHeight="1">
      <c r="A35" s="47"/>
      <c r="B35" s="48"/>
      <c r="C35" s="48"/>
      <c r="D35" s="134"/>
      <c r="E35" s="47"/>
      <c r="F35" s="135"/>
      <c r="G35" s="136"/>
    </row>
    <row r="36" spans="3:7" s="44" customFormat="1" ht="22.5" customHeight="1">
      <c r="C36" s="49" t="s">
        <v>80</v>
      </c>
      <c r="D36" s="49"/>
      <c r="E36" s="46"/>
      <c r="F36" s="75"/>
      <c r="G36" s="45"/>
    </row>
    <row r="37" spans="3:7" s="44" customFormat="1" ht="22.5" customHeight="1" thickBot="1">
      <c r="C37" s="49"/>
      <c r="D37" s="49"/>
      <c r="E37" s="46"/>
      <c r="F37" s="75"/>
      <c r="G37" s="45"/>
    </row>
    <row r="38" spans="5:7" ht="27.75" customHeight="1" thickBot="1">
      <c r="E38" s="71"/>
      <c r="F38" s="261" t="s">
        <v>2</v>
      </c>
      <c r="G38" s="137">
        <f>SUM(G4:G34)</f>
        <v>0</v>
      </c>
    </row>
    <row r="39" spans="5:6" ht="13.5">
      <c r="E39" s="71"/>
      <c r="F39" s="72"/>
    </row>
  </sheetData>
  <sheetProtection/>
  <mergeCells count="4">
    <mergeCell ref="B19:B20"/>
    <mergeCell ref="A19:A20"/>
    <mergeCell ref="A29:A30"/>
    <mergeCell ref="B29:B30"/>
  </mergeCells>
  <printOptions/>
  <pageMargins left="0.75" right="0.59" top="1" bottom="1" header="0.512" footer="0.512"/>
  <pageSetup fitToHeight="1" fitToWidth="1" horizontalDpi="300" verticalDpi="300" orientation="portrait" paperSize="9" scale="53" r:id="rId1"/>
</worksheet>
</file>

<file path=xl/worksheets/sheet6.xml><?xml version="1.0" encoding="utf-8"?>
<worksheet xmlns="http://schemas.openxmlformats.org/spreadsheetml/2006/main" xmlns:r="http://schemas.openxmlformats.org/officeDocument/2006/relationships">
  <sheetPr>
    <tabColor rgb="FF00B050"/>
    <pageSetUpPr fitToPage="1"/>
  </sheetPr>
  <dimension ref="A1:G366"/>
  <sheetViews>
    <sheetView view="pageBreakPreview" zoomScale="80" zoomScaleSheetLayoutView="80" zoomScalePageLayoutView="0" workbookViewId="0" topLeftCell="A1">
      <selection activeCell="B14" sqref="B14"/>
    </sheetView>
  </sheetViews>
  <sheetFormatPr defaultColWidth="9.00390625" defaultRowHeight="13.5"/>
  <cols>
    <col min="1" max="1" width="3.75390625" style="71" customWidth="1"/>
    <col min="2" max="2" width="57.75390625" style="44" customWidth="1"/>
    <col min="3" max="3" width="38.125" style="44" customWidth="1"/>
    <col min="4" max="4" width="10.75390625" style="46" customWidth="1"/>
    <col min="5" max="5" width="9.625" style="46" customWidth="1"/>
    <col min="6" max="6" width="12.75390625" style="72" bestFit="1" customWidth="1"/>
    <col min="7" max="7" width="19.75390625" style="72" customWidth="1"/>
    <col min="8" max="16384" width="9.00390625" style="71" customWidth="1"/>
  </cols>
  <sheetData>
    <row r="1" spans="1:7" s="44" customFormat="1" ht="22.5" customHeight="1">
      <c r="A1" s="111" t="s">
        <v>136</v>
      </c>
      <c r="C1" s="48"/>
      <c r="D1" s="47"/>
      <c r="E1" s="47"/>
      <c r="F1" s="45"/>
      <c r="G1" s="45"/>
    </row>
    <row r="2" spans="2:7" ht="27.75" customHeight="1" thickBot="1">
      <c r="B2" s="69"/>
      <c r="G2" s="110" t="s">
        <v>78</v>
      </c>
    </row>
    <row r="3" spans="1:7" ht="57" customHeight="1" thickBot="1">
      <c r="A3" s="109" t="s">
        <v>96</v>
      </c>
      <c r="B3" s="107" t="s">
        <v>95</v>
      </c>
      <c r="C3" s="107" t="s">
        <v>74</v>
      </c>
      <c r="D3" s="108" t="s">
        <v>135</v>
      </c>
      <c r="E3" s="107" t="s">
        <v>134</v>
      </c>
      <c r="F3" s="106" t="s">
        <v>133</v>
      </c>
      <c r="G3" s="63" t="s">
        <v>132</v>
      </c>
    </row>
    <row r="4" spans="1:7" ht="36" customHeight="1">
      <c r="A4" s="62">
        <v>1</v>
      </c>
      <c r="B4" s="121" t="s">
        <v>131</v>
      </c>
      <c r="C4" s="122"/>
      <c r="D4" s="123" t="s">
        <v>126</v>
      </c>
      <c r="E4" s="124">
        <v>12</v>
      </c>
      <c r="F4" s="101"/>
      <c r="G4" s="253">
        <f>E4*F4</f>
        <v>0</v>
      </c>
    </row>
    <row r="5" spans="1:7" ht="36" customHeight="1">
      <c r="A5" s="62">
        <v>2</v>
      </c>
      <c r="B5" s="58" t="s">
        <v>130</v>
      </c>
      <c r="C5" s="105"/>
      <c r="D5" s="87" t="s">
        <v>126</v>
      </c>
      <c r="E5" s="60">
        <v>12</v>
      </c>
      <c r="F5" s="101"/>
      <c r="G5" s="253">
        <f>E5*F5</f>
        <v>0</v>
      </c>
    </row>
    <row r="6" spans="1:7" ht="36" customHeight="1">
      <c r="A6" s="62">
        <v>3</v>
      </c>
      <c r="B6" s="277" t="s">
        <v>269</v>
      </c>
      <c r="C6" s="105" t="s">
        <v>129</v>
      </c>
      <c r="D6" s="87" t="s">
        <v>128</v>
      </c>
      <c r="E6" s="60">
        <v>30</v>
      </c>
      <c r="F6" s="101"/>
      <c r="G6" s="253">
        <f>E6*F6</f>
        <v>0</v>
      </c>
    </row>
    <row r="7" spans="1:7" ht="36" customHeight="1">
      <c r="A7" s="62">
        <v>4</v>
      </c>
      <c r="B7" s="80" t="s">
        <v>127</v>
      </c>
      <c r="C7" s="104"/>
      <c r="D7" s="103" t="s">
        <v>126</v>
      </c>
      <c r="E7" s="102">
        <v>1</v>
      </c>
      <c r="F7" s="101"/>
      <c r="G7" s="253">
        <f>E7*F7</f>
        <v>0</v>
      </c>
    </row>
    <row r="8" spans="1:7" ht="36" customHeight="1" thickBot="1">
      <c r="A8" s="62">
        <v>5</v>
      </c>
      <c r="B8" s="53" t="s">
        <v>125</v>
      </c>
      <c r="C8" s="100"/>
      <c r="D8" s="99" t="s">
        <v>124</v>
      </c>
      <c r="E8" s="98">
        <v>1</v>
      </c>
      <c r="F8" s="97"/>
      <c r="G8" s="254">
        <f>E8*F8</f>
        <v>0</v>
      </c>
    </row>
    <row r="9" spans="1:7" ht="36" customHeight="1">
      <c r="A9" s="47"/>
      <c r="B9" s="48"/>
      <c r="C9" s="134"/>
      <c r="D9" s="47"/>
      <c r="E9" s="47"/>
      <c r="F9" s="135"/>
      <c r="G9" s="136"/>
    </row>
    <row r="10" spans="1:7" ht="36" customHeight="1" thickBot="1">
      <c r="A10" s="47"/>
      <c r="B10" s="48"/>
      <c r="C10" s="134"/>
      <c r="D10" s="47"/>
      <c r="E10" s="47"/>
      <c r="F10" s="135"/>
      <c r="G10" s="136"/>
    </row>
    <row r="11" spans="1:7" ht="30.75" customHeight="1" thickBot="1">
      <c r="A11" s="96"/>
      <c r="B11" s="48"/>
      <c r="C11" s="48"/>
      <c r="D11" s="71"/>
      <c r="E11" s="71"/>
      <c r="F11" s="261" t="s">
        <v>2</v>
      </c>
      <c r="G11" s="137">
        <f>SUM(G4:G8)</f>
        <v>0</v>
      </c>
    </row>
    <row r="12" spans="1:5" ht="13.5">
      <c r="A12" s="96"/>
      <c r="B12" s="48"/>
      <c r="C12" s="48"/>
      <c r="D12" s="71"/>
      <c r="E12" s="71"/>
    </row>
    <row r="13" spans="1:5" ht="14.25" thickBot="1">
      <c r="A13" s="96"/>
      <c r="B13" s="48"/>
      <c r="C13" s="48"/>
      <c r="D13" s="71"/>
      <c r="E13" s="71"/>
    </row>
    <row r="14" spans="1:7" ht="31.5" customHeight="1" thickBot="1">
      <c r="A14" s="96"/>
      <c r="B14" s="48"/>
      <c r="C14" s="48"/>
      <c r="D14" s="326" t="s">
        <v>146</v>
      </c>
      <c r="E14" s="327"/>
      <c r="F14" s="327"/>
      <c r="G14" s="138">
        <f>SUM('別紙1-1'!K109+'別紙1-2'!G20+'別紙1-3'!G38+'別紙1-4'!G11)</f>
        <v>0</v>
      </c>
    </row>
    <row r="15" spans="1:7" ht="13.5">
      <c r="A15" s="96"/>
      <c r="B15" s="48"/>
      <c r="C15" s="48"/>
      <c r="D15" s="47"/>
      <c r="E15" s="47"/>
      <c r="F15" s="71"/>
      <c r="G15" s="71"/>
    </row>
    <row r="16" spans="1:7" ht="13.5">
      <c r="A16" s="96"/>
      <c r="B16" s="48"/>
      <c r="C16" s="48"/>
      <c r="D16" s="47"/>
      <c r="E16" s="47"/>
      <c r="F16" s="71"/>
      <c r="G16" s="71"/>
    </row>
    <row r="17" spans="1:7" ht="13.5">
      <c r="A17" s="96"/>
      <c r="B17" s="48"/>
      <c r="C17" s="48"/>
      <c r="D17" s="47"/>
      <c r="E17" s="47"/>
      <c r="F17" s="71"/>
      <c r="G17" s="71"/>
    </row>
    <row r="18" spans="1:7" ht="13.5">
      <c r="A18" s="96"/>
      <c r="B18" s="48"/>
      <c r="C18" s="48"/>
      <c r="D18" s="47"/>
      <c r="E18" s="47"/>
      <c r="F18" s="71"/>
      <c r="G18" s="71"/>
    </row>
    <row r="19" spans="1:7" ht="13.5">
      <c r="A19" s="96"/>
      <c r="B19" s="48"/>
      <c r="C19" s="48"/>
      <c r="D19" s="47"/>
      <c r="E19" s="47"/>
      <c r="F19" s="71"/>
      <c r="G19" s="71"/>
    </row>
    <row r="20" spans="1:7" ht="13.5">
      <c r="A20" s="96"/>
      <c r="B20" s="48"/>
      <c r="C20" s="48"/>
      <c r="D20" s="47"/>
      <c r="E20" s="47"/>
      <c r="F20" s="71"/>
      <c r="G20" s="71"/>
    </row>
    <row r="21" spans="1:7" ht="13.5">
      <c r="A21" s="96"/>
      <c r="B21" s="48"/>
      <c r="C21" s="48"/>
      <c r="D21" s="47"/>
      <c r="E21" s="47"/>
      <c r="F21" s="71"/>
      <c r="G21" s="71"/>
    </row>
    <row r="22" spans="1:7" ht="13.5">
      <c r="A22" s="96"/>
      <c r="B22" s="48"/>
      <c r="C22" s="48"/>
      <c r="D22" s="47"/>
      <c r="E22" s="47"/>
      <c r="F22" s="71"/>
      <c r="G22" s="71"/>
    </row>
    <row r="23" spans="1:7" ht="13.5">
      <c r="A23" s="96"/>
      <c r="B23" s="48"/>
      <c r="C23" s="48"/>
      <c r="D23" s="47"/>
      <c r="E23" s="47"/>
      <c r="F23" s="71"/>
      <c r="G23" s="71"/>
    </row>
    <row r="24" spans="1:7" ht="13.5">
      <c r="A24" s="96"/>
      <c r="B24" s="48"/>
      <c r="C24" s="48"/>
      <c r="D24" s="47"/>
      <c r="E24" s="47"/>
      <c r="F24" s="71"/>
      <c r="G24" s="71"/>
    </row>
    <row r="25" spans="1:7" ht="13.5">
      <c r="A25" s="96"/>
      <c r="B25" s="48"/>
      <c r="C25" s="48"/>
      <c r="D25" s="47"/>
      <c r="E25" s="47"/>
      <c r="F25" s="71"/>
      <c r="G25" s="71"/>
    </row>
    <row r="26" spans="1:7" ht="13.5">
      <c r="A26" s="96"/>
      <c r="B26" s="48"/>
      <c r="C26" s="48"/>
      <c r="D26" s="47"/>
      <c r="E26" s="47"/>
      <c r="F26" s="71"/>
      <c r="G26" s="71"/>
    </row>
    <row r="27" spans="1:7" ht="13.5">
      <c r="A27" s="96"/>
      <c r="B27" s="48"/>
      <c r="C27" s="48"/>
      <c r="D27" s="47"/>
      <c r="E27" s="47"/>
      <c r="F27" s="71"/>
      <c r="G27" s="71"/>
    </row>
    <row r="28" spans="1:7" ht="13.5">
      <c r="A28" s="96"/>
      <c r="B28" s="48"/>
      <c r="C28" s="48"/>
      <c r="D28" s="47"/>
      <c r="E28" s="47"/>
      <c r="F28" s="71"/>
      <c r="G28" s="71"/>
    </row>
    <row r="29" spans="1:7" ht="13.5">
      <c r="A29" s="96"/>
      <c r="B29" s="48"/>
      <c r="C29" s="48"/>
      <c r="D29" s="47"/>
      <c r="E29" s="47"/>
      <c r="F29" s="71"/>
      <c r="G29" s="71"/>
    </row>
    <row r="30" spans="1:7" ht="13.5">
      <c r="A30" s="96"/>
      <c r="B30" s="48"/>
      <c r="C30" s="48"/>
      <c r="D30" s="47"/>
      <c r="E30" s="47"/>
      <c r="F30" s="71"/>
      <c r="G30" s="71"/>
    </row>
    <row r="31" spans="1:7" ht="13.5">
      <c r="A31" s="96"/>
      <c r="B31" s="48"/>
      <c r="C31" s="48"/>
      <c r="D31" s="47"/>
      <c r="E31" s="47"/>
      <c r="F31" s="71"/>
      <c r="G31" s="71"/>
    </row>
    <row r="32" spans="1:7" ht="13.5">
      <c r="A32" s="96"/>
      <c r="B32" s="48"/>
      <c r="C32" s="48"/>
      <c r="D32" s="47"/>
      <c r="E32" s="47"/>
      <c r="F32" s="71"/>
      <c r="G32" s="71"/>
    </row>
    <row r="33" spans="1:7" ht="13.5">
      <c r="A33" s="96"/>
      <c r="B33" s="48"/>
      <c r="C33" s="48"/>
      <c r="D33" s="47"/>
      <c r="E33" s="47"/>
      <c r="F33" s="71"/>
      <c r="G33" s="71"/>
    </row>
    <row r="34" spans="1:7" ht="13.5">
      <c r="A34" s="96"/>
      <c r="B34" s="48"/>
      <c r="C34" s="48"/>
      <c r="D34" s="47"/>
      <c r="E34" s="47"/>
      <c r="F34" s="71"/>
      <c r="G34" s="71"/>
    </row>
    <row r="35" spans="1:7" ht="13.5">
      <c r="A35" s="96"/>
      <c r="B35" s="48"/>
      <c r="C35" s="48"/>
      <c r="D35" s="47"/>
      <c r="E35" s="47"/>
      <c r="F35" s="71"/>
      <c r="G35" s="71"/>
    </row>
    <row r="36" spans="1:7" ht="13.5">
      <c r="A36" s="96"/>
      <c r="B36" s="48"/>
      <c r="C36" s="48"/>
      <c r="D36" s="47"/>
      <c r="E36" s="47"/>
      <c r="F36" s="71"/>
      <c r="G36" s="71"/>
    </row>
    <row r="37" spans="1:7" ht="13.5">
      <c r="A37" s="96"/>
      <c r="B37" s="48"/>
      <c r="C37" s="48"/>
      <c r="D37" s="47"/>
      <c r="E37" s="47"/>
      <c r="F37" s="71"/>
      <c r="G37" s="71"/>
    </row>
    <row r="38" spans="1:7" ht="13.5">
      <c r="A38" s="96"/>
      <c r="B38" s="48"/>
      <c r="C38" s="48"/>
      <c r="D38" s="47"/>
      <c r="E38" s="47"/>
      <c r="F38" s="71"/>
      <c r="G38" s="71"/>
    </row>
    <row r="39" spans="1:7" ht="13.5">
      <c r="A39" s="96"/>
      <c r="B39" s="48"/>
      <c r="C39" s="48"/>
      <c r="D39" s="47"/>
      <c r="E39" s="47"/>
      <c r="F39" s="71"/>
      <c r="G39" s="71"/>
    </row>
    <row r="40" spans="1:7" ht="13.5">
      <c r="A40" s="96"/>
      <c r="B40" s="48"/>
      <c r="C40" s="48"/>
      <c r="D40" s="47"/>
      <c r="E40" s="47"/>
      <c r="F40" s="71"/>
      <c r="G40" s="71"/>
    </row>
    <row r="41" spans="1:7" ht="13.5">
      <c r="A41" s="96"/>
      <c r="B41" s="48"/>
      <c r="C41" s="48"/>
      <c r="D41" s="47"/>
      <c r="E41" s="47"/>
      <c r="F41" s="71"/>
      <c r="G41" s="71"/>
    </row>
    <row r="42" spans="1:7" ht="13.5">
      <c r="A42" s="96"/>
      <c r="B42" s="48"/>
      <c r="C42" s="48"/>
      <c r="D42" s="47"/>
      <c r="E42" s="47"/>
      <c r="F42" s="71"/>
      <c r="G42" s="71"/>
    </row>
    <row r="43" spans="1:7" ht="13.5">
      <c r="A43" s="96"/>
      <c r="B43" s="48"/>
      <c r="C43" s="48"/>
      <c r="D43" s="47"/>
      <c r="E43" s="47"/>
      <c r="F43" s="71"/>
      <c r="G43" s="71"/>
    </row>
    <row r="44" spans="1:7" ht="13.5">
      <c r="A44" s="96"/>
      <c r="B44" s="48"/>
      <c r="C44" s="48"/>
      <c r="D44" s="47"/>
      <c r="E44" s="47"/>
      <c r="F44" s="71"/>
      <c r="G44" s="71"/>
    </row>
    <row r="45" spans="1:7" ht="13.5">
      <c r="A45" s="96"/>
      <c r="B45" s="48"/>
      <c r="C45" s="48"/>
      <c r="D45" s="47"/>
      <c r="E45" s="47"/>
      <c r="F45" s="71"/>
      <c r="G45" s="71"/>
    </row>
    <row r="46" spans="1:7" ht="13.5">
      <c r="A46" s="96"/>
      <c r="B46" s="48"/>
      <c r="C46" s="48"/>
      <c r="D46" s="47"/>
      <c r="E46" s="47"/>
      <c r="F46" s="71"/>
      <c r="G46" s="71"/>
    </row>
    <row r="47" spans="1:7" ht="13.5">
      <c r="A47" s="96"/>
      <c r="B47" s="48"/>
      <c r="C47" s="48"/>
      <c r="D47" s="47"/>
      <c r="E47" s="47"/>
      <c r="F47" s="71"/>
      <c r="G47" s="71"/>
    </row>
    <row r="48" spans="1:7" ht="13.5">
      <c r="A48" s="96"/>
      <c r="B48" s="48"/>
      <c r="C48" s="48"/>
      <c r="D48" s="47"/>
      <c r="E48" s="47"/>
      <c r="F48" s="71"/>
      <c r="G48" s="71"/>
    </row>
    <row r="49" spans="1:7" ht="13.5">
      <c r="A49" s="96"/>
      <c r="B49" s="48"/>
      <c r="C49" s="48"/>
      <c r="D49" s="47"/>
      <c r="E49" s="47"/>
      <c r="F49" s="71"/>
      <c r="G49" s="71"/>
    </row>
    <row r="50" spans="1:7" ht="13.5">
      <c r="A50" s="96"/>
      <c r="B50" s="48"/>
      <c r="C50" s="48"/>
      <c r="D50" s="47"/>
      <c r="E50" s="47"/>
      <c r="F50" s="71"/>
      <c r="G50" s="71"/>
    </row>
    <row r="51" spans="1:7" ht="13.5">
      <c r="A51" s="96"/>
      <c r="B51" s="48"/>
      <c r="C51" s="48"/>
      <c r="D51" s="47"/>
      <c r="E51" s="47"/>
      <c r="F51" s="71"/>
      <c r="G51" s="71"/>
    </row>
    <row r="52" spans="1:7" ht="13.5">
      <c r="A52" s="96"/>
      <c r="B52" s="48"/>
      <c r="C52" s="48"/>
      <c r="D52" s="47"/>
      <c r="E52" s="47"/>
      <c r="F52" s="71"/>
      <c r="G52" s="71"/>
    </row>
    <row r="53" spans="1:7" ht="13.5">
      <c r="A53" s="96"/>
      <c r="B53" s="48"/>
      <c r="C53" s="48"/>
      <c r="D53" s="47"/>
      <c r="E53" s="47"/>
      <c r="F53" s="71"/>
      <c r="G53" s="71"/>
    </row>
    <row r="54" spans="1:7" ht="13.5">
      <c r="A54" s="96"/>
      <c r="B54" s="48"/>
      <c r="C54" s="48"/>
      <c r="D54" s="47"/>
      <c r="E54" s="47"/>
      <c r="F54" s="71"/>
      <c r="G54" s="71"/>
    </row>
    <row r="55" spans="1:7" ht="13.5">
      <c r="A55" s="96"/>
      <c r="B55" s="48"/>
      <c r="C55" s="48"/>
      <c r="D55" s="47"/>
      <c r="E55" s="47"/>
      <c r="F55" s="71"/>
      <c r="G55" s="71"/>
    </row>
    <row r="56" spans="1:7" ht="13.5">
      <c r="A56" s="96"/>
      <c r="B56" s="48"/>
      <c r="C56" s="48"/>
      <c r="D56" s="47"/>
      <c r="E56" s="47"/>
      <c r="F56" s="71"/>
      <c r="G56" s="71"/>
    </row>
    <row r="57" spans="1:7" ht="13.5">
      <c r="A57" s="96"/>
      <c r="B57" s="48"/>
      <c r="C57" s="48"/>
      <c r="D57" s="47"/>
      <c r="E57" s="47"/>
      <c r="F57" s="71"/>
      <c r="G57" s="71"/>
    </row>
    <row r="58" spans="1:7" ht="13.5">
      <c r="A58" s="96"/>
      <c r="B58" s="48"/>
      <c r="C58" s="48"/>
      <c r="D58" s="47"/>
      <c r="E58" s="47"/>
      <c r="F58" s="71"/>
      <c r="G58" s="71"/>
    </row>
    <row r="59" spans="1:7" ht="13.5">
      <c r="A59" s="96"/>
      <c r="B59" s="48"/>
      <c r="C59" s="48"/>
      <c r="D59" s="47"/>
      <c r="E59" s="47"/>
      <c r="F59" s="71"/>
      <c r="G59" s="71"/>
    </row>
    <row r="60" spans="1:7" ht="13.5">
      <c r="A60" s="96"/>
      <c r="B60" s="48"/>
      <c r="C60" s="48"/>
      <c r="D60" s="47"/>
      <c r="E60" s="47"/>
      <c r="F60" s="71"/>
      <c r="G60" s="71"/>
    </row>
    <row r="61" spans="1:7" ht="13.5">
      <c r="A61" s="96"/>
      <c r="B61" s="48"/>
      <c r="C61" s="48"/>
      <c r="D61" s="47"/>
      <c r="E61" s="47"/>
      <c r="F61" s="71"/>
      <c r="G61" s="71"/>
    </row>
    <row r="62" spans="1:7" ht="13.5">
      <c r="A62" s="96"/>
      <c r="B62" s="48"/>
      <c r="C62" s="48"/>
      <c r="D62" s="47"/>
      <c r="E62" s="47"/>
      <c r="F62" s="71"/>
      <c r="G62" s="71"/>
    </row>
    <row r="63" spans="1:7" ht="13.5">
      <c r="A63" s="96"/>
      <c r="B63" s="48"/>
      <c r="C63" s="48"/>
      <c r="D63" s="47"/>
      <c r="E63" s="47"/>
      <c r="F63" s="71"/>
      <c r="G63" s="71"/>
    </row>
    <row r="64" spans="1:7" ht="13.5">
      <c r="A64" s="96"/>
      <c r="B64" s="48"/>
      <c r="C64" s="48"/>
      <c r="D64" s="47"/>
      <c r="E64" s="47"/>
      <c r="F64" s="71"/>
      <c r="G64" s="71"/>
    </row>
    <row r="65" spans="1:7" ht="13.5">
      <c r="A65" s="96"/>
      <c r="B65" s="48"/>
      <c r="C65" s="48"/>
      <c r="D65" s="47"/>
      <c r="E65" s="47"/>
      <c r="F65" s="71"/>
      <c r="G65" s="71"/>
    </row>
    <row r="66" spans="1:7" ht="13.5">
      <c r="A66" s="96"/>
      <c r="B66" s="48"/>
      <c r="C66" s="48"/>
      <c r="D66" s="47"/>
      <c r="E66" s="47"/>
      <c r="F66" s="71"/>
      <c r="G66" s="71"/>
    </row>
    <row r="67" spans="1:7" ht="13.5">
      <c r="A67" s="96"/>
      <c r="B67" s="48"/>
      <c r="C67" s="48"/>
      <c r="D67" s="47"/>
      <c r="E67" s="47"/>
      <c r="F67" s="71"/>
      <c r="G67" s="71"/>
    </row>
    <row r="68" spans="1:7" ht="13.5">
      <c r="A68" s="96"/>
      <c r="B68" s="48"/>
      <c r="C68" s="48"/>
      <c r="D68" s="47"/>
      <c r="E68" s="47"/>
      <c r="F68" s="71"/>
      <c r="G68" s="71"/>
    </row>
    <row r="69" spans="1:7" ht="13.5">
      <c r="A69" s="96"/>
      <c r="B69" s="48"/>
      <c r="C69" s="48"/>
      <c r="D69" s="47"/>
      <c r="E69" s="47"/>
      <c r="F69" s="71"/>
      <c r="G69" s="71"/>
    </row>
    <row r="70" spans="1:7" ht="13.5">
      <c r="A70" s="96"/>
      <c r="B70" s="48"/>
      <c r="C70" s="48"/>
      <c r="D70" s="47"/>
      <c r="E70" s="47"/>
      <c r="F70" s="71"/>
      <c r="G70" s="71"/>
    </row>
    <row r="71" spans="1:7" ht="13.5">
      <c r="A71" s="96"/>
      <c r="B71" s="48"/>
      <c r="C71" s="48"/>
      <c r="D71" s="47"/>
      <c r="E71" s="47"/>
      <c r="F71" s="71"/>
      <c r="G71" s="71"/>
    </row>
    <row r="72" spans="1:7" ht="13.5">
      <c r="A72" s="96"/>
      <c r="B72" s="48"/>
      <c r="C72" s="48"/>
      <c r="D72" s="47"/>
      <c r="E72" s="47"/>
      <c r="F72" s="71"/>
      <c r="G72" s="71"/>
    </row>
    <row r="73" spans="1:7" ht="13.5">
      <c r="A73" s="96"/>
      <c r="B73" s="48"/>
      <c r="C73" s="48"/>
      <c r="D73" s="47"/>
      <c r="E73" s="47"/>
      <c r="F73" s="71"/>
      <c r="G73" s="71"/>
    </row>
    <row r="74" spans="1:7" ht="13.5">
      <c r="A74" s="96"/>
      <c r="B74" s="48"/>
      <c r="C74" s="48"/>
      <c r="D74" s="47"/>
      <c r="E74" s="47"/>
      <c r="F74" s="71"/>
      <c r="G74" s="71"/>
    </row>
    <row r="75" spans="1:7" ht="13.5">
      <c r="A75" s="96"/>
      <c r="B75" s="48"/>
      <c r="C75" s="48"/>
      <c r="D75" s="47"/>
      <c r="E75" s="47"/>
      <c r="F75" s="71"/>
      <c r="G75" s="71"/>
    </row>
    <row r="76" spans="1:7" ht="13.5">
      <c r="A76" s="96"/>
      <c r="B76" s="48"/>
      <c r="C76" s="48"/>
      <c r="D76" s="47"/>
      <c r="E76" s="47"/>
      <c r="F76" s="71"/>
      <c r="G76" s="71"/>
    </row>
    <row r="77" spans="1:7" ht="13.5">
      <c r="A77" s="96"/>
      <c r="B77" s="48"/>
      <c r="C77" s="48"/>
      <c r="D77" s="47"/>
      <c r="E77" s="47"/>
      <c r="F77" s="71"/>
      <c r="G77" s="71"/>
    </row>
    <row r="78" spans="1:7" ht="13.5">
      <c r="A78" s="96"/>
      <c r="B78" s="48"/>
      <c r="C78" s="48"/>
      <c r="D78" s="47"/>
      <c r="E78" s="47"/>
      <c r="F78" s="71"/>
      <c r="G78" s="71"/>
    </row>
    <row r="79" spans="1:7" ht="13.5">
      <c r="A79" s="96"/>
      <c r="B79" s="48"/>
      <c r="C79" s="48"/>
      <c r="D79" s="47"/>
      <c r="E79" s="47"/>
      <c r="F79" s="71"/>
      <c r="G79" s="71"/>
    </row>
    <row r="80" spans="1:7" ht="13.5">
      <c r="A80" s="96"/>
      <c r="B80" s="48"/>
      <c r="C80" s="48"/>
      <c r="D80" s="47"/>
      <c r="E80" s="47"/>
      <c r="F80" s="71"/>
      <c r="G80" s="71"/>
    </row>
    <row r="81" spans="1:7" ht="13.5">
      <c r="A81" s="96"/>
      <c r="B81" s="48"/>
      <c r="C81" s="48"/>
      <c r="D81" s="47"/>
      <c r="E81" s="47"/>
      <c r="F81" s="71"/>
      <c r="G81" s="71"/>
    </row>
    <row r="82" spans="1:7" ht="13.5">
      <c r="A82" s="96"/>
      <c r="B82" s="48"/>
      <c r="C82" s="48"/>
      <c r="D82" s="47"/>
      <c r="E82" s="47"/>
      <c r="F82" s="71"/>
      <c r="G82" s="71"/>
    </row>
    <row r="83" spans="1:7" ht="13.5">
      <c r="A83" s="96"/>
      <c r="B83" s="48"/>
      <c r="C83" s="48"/>
      <c r="D83" s="47"/>
      <c r="E83" s="47"/>
      <c r="F83" s="71"/>
      <c r="G83" s="71"/>
    </row>
    <row r="84" spans="1:7" ht="13.5">
      <c r="A84" s="96"/>
      <c r="B84" s="48"/>
      <c r="C84" s="48"/>
      <c r="D84" s="47"/>
      <c r="E84" s="47"/>
      <c r="F84" s="71"/>
      <c r="G84" s="71"/>
    </row>
    <row r="85" spans="1:7" ht="13.5">
      <c r="A85" s="96"/>
      <c r="B85" s="48"/>
      <c r="C85" s="48"/>
      <c r="D85" s="47"/>
      <c r="E85" s="47"/>
      <c r="F85" s="71"/>
      <c r="G85" s="71"/>
    </row>
    <row r="86" spans="1:7" ht="13.5">
      <c r="A86" s="96"/>
      <c r="B86" s="48"/>
      <c r="C86" s="48"/>
      <c r="D86" s="47"/>
      <c r="E86" s="47"/>
      <c r="F86" s="71"/>
      <c r="G86" s="71"/>
    </row>
    <row r="87" spans="1:7" ht="13.5">
      <c r="A87" s="96"/>
      <c r="B87" s="48"/>
      <c r="C87" s="48"/>
      <c r="D87" s="47"/>
      <c r="E87" s="47"/>
      <c r="F87" s="71"/>
      <c r="G87" s="71"/>
    </row>
    <row r="88" spans="1:7" ht="13.5">
      <c r="A88" s="96"/>
      <c r="B88" s="48"/>
      <c r="C88" s="48"/>
      <c r="D88" s="47"/>
      <c r="E88" s="47"/>
      <c r="F88" s="71"/>
      <c r="G88" s="71"/>
    </row>
    <row r="89" spans="1:7" ht="13.5">
      <c r="A89" s="96"/>
      <c r="B89" s="48"/>
      <c r="C89" s="48"/>
      <c r="D89" s="47"/>
      <c r="E89" s="47"/>
      <c r="F89" s="71"/>
      <c r="G89" s="71"/>
    </row>
    <row r="90" spans="1:7" ht="13.5">
      <c r="A90" s="96"/>
      <c r="B90" s="48"/>
      <c r="C90" s="48"/>
      <c r="D90" s="47"/>
      <c r="E90" s="47"/>
      <c r="F90" s="71"/>
      <c r="G90" s="71"/>
    </row>
    <row r="91" spans="1:7" ht="13.5">
      <c r="A91" s="96"/>
      <c r="B91" s="48"/>
      <c r="C91" s="48"/>
      <c r="D91" s="47"/>
      <c r="E91" s="47"/>
      <c r="F91" s="71"/>
      <c r="G91" s="71"/>
    </row>
    <row r="92" spans="1:7" ht="13.5">
      <c r="A92" s="96"/>
      <c r="B92" s="48"/>
      <c r="C92" s="48"/>
      <c r="D92" s="47"/>
      <c r="E92" s="47"/>
      <c r="F92" s="71"/>
      <c r="G92" s="71"/>
    </row>
    <row r="93" spans="1:7" ht="13.5">
      <c r="A93" s="96"/>
      <c r="B93" s="48"/>
      <c r="C93" s="48"/>
      <c r="D93" s="47"/>
      <c r="E93" s="47"/>
      <c r="F93" s="71"/>
      <c r="G93" s="71"/>
    </row>
    <row r="94" spans="1:7" ht="13.5">
      <c r="A94" s="96"/>
      <c r="B94" s="48"/>
      <c r="C94" s="48"/>
      <c r="D94" s="47"/>
      <c r="E94" s="47"/>
      <c r="F94" s="71"/>
      <c r="G94" s="71"/>
    </row>
    <row r="95" spans="1:7" ht="13.5">
      <c r="A95" s="96"/>
      <c r="B95" s="48"/>
      <c r="C95" s="48"/>
      <c r="D95" s="47"/>
      <c r="E95" s="47"/>
      <c r="F95" s="71"/>
      <c r="G95" s="71"/>
    </row>
    <row r="96" spans="1:7" ht="13.5">
      <c r="A96" s="96"/>
      <c r="B96" s="48"/>
      <c r="C96" s="48"/>
      <c r="D96" s="47"/>
      <c r="E96" s="47"/>
      <c r="F96" s="71"/>
      <c r="G96" s="71"/>
    </row>
    <row r="97" spans="1:7" ht="13.5">
      <c r="A97" s="96"/>
      <c r="B97" s="48"/>
      <c r="C97" s="48"/>
      <c r="D97" s="47"/>
      <c r="E97" s="47"/>
      <c r="F97" s="71"/>
      <c r="G97" s="71"/>
    </row>
    <row r="98" spans="1:7" ht="13.5">
      <c r="A98" s="96"/>
      <c r="B98" s="48"/>
      <c r="C98" s="48"/>
      <c r="D98" s="47"/>
      <c r="E98" s="47"/>
      <c r="F98" s="71"/>
      <c r="G98" s="71"/>
    </row>
    <row r="99" spans="1:7" ht="13.5">
      <c r="A99" s="96"/>
      <c r="B99" s="48"/>
      <c r="C99" s="48"/>
      <c r="D99" s="47"/>
      <c r="E99" s="47"/>
      <c r="F99" s="71"/>
      <c r="G99" s="71"/>
    </row>
    <row r="100" spans="1:7" ht="13.5">
      <c r="A100" s="96"/>
      <c r="B100" s="48"/>
      <c r="C100" s="48"/>
      <c r="D100" s="47"/>
      <c r="E100" s="47"/>
      <c r="F100" s="71"/>
      <c r="G100" s="71"/>
    </row>
    <row r="101" spans="1:7" ht="13.5">
      <c r="A101" s="96"/>
      <c r="B101" s="48"/>
      <c r="C101" s="48"/>
      <c r="D101" s="47"/>
      <c r="E101" s="47"/>
      <c r="F101" s="71"/>
      <c r="G101" s="71"/>
    </row>
    <row r="102" spans="1:7" ht="13.5">
      <c r="A102" s="96"/>
      <c r="B102" s="48"/>
      <c r="C102" s="48"/>
      <c r="D102" s="47"/>
      <c r="E102" s="47"/>
      <c r="F102" s="71"/>
      <c r="G102" s="71"/>
    </row>
    <row r="103" spans="1:7" ht="13.5">
      <c r="A103" s="96"/>
      <c r="B103" s="48"/>
      <c r="C103" s="48"/>
      <c r="D103" s="47"/>
      <c r="E103" s="47"/>
      <c r="F103" s="71"/>
      <c r="G103" s="71"/>
    </row>
    <row r="104" spans="1:7" ht="13.5">
      <c r="A104" s="96"/>
      <c r="B104" s="48"/>
      <c r="C104" s="48"/>
      <c r="D104" s="47"/>
      <c r="E104" s="47"/>
      <c r="F104" s="71"/>
      <c r="G104" s="71"/>
    </row>
    <row r="105" spans="1:7" ht="13.5">
      <c r="A105" s="96"/>
      <c r="B105" s="48"/>
      <c r="C105" s="48"/>
      <c r="D105" s="47"/>
      <c r="E105" s="47"/>
      <c r="F105" s="71"/>
      <c r="G105" s="71"/>
    </row>
    <row r="106" spans="1:7" ht="13.5">
      <c r="A106" s="96"/>
      <c r="B106" s="48"/>
      <c r="C106" s="48"/>
      <c r="D106" s="47"/>
      <c r="E106" s="47"/>
      <c r="F106" s="71"/>
      <c r="G106" s="71"/>
    </row>
    <row r="107" spans="1:7" ht="13.5">
      <c r="A107" s="96"/>
      <c r="B107" s="48"/>
      <c r="C107" s="48"/>
      <c r="D107" s="47"/>
      <c r="E107" s="47"/>
      <c r="F107" s="71"/>
      <c r="G107" s="71"/>
    </row>
    <row r="108" spans="1:7" ht="13.5">
      <c r="A108" s="96"/>
      <c r="B108" s="48"/>
      <c r="C108" s="48"/>
      <c r="D108" s="47"/>
      <c r="E108" s="47"/>
      <c r="F108" s="71"/>
      <c r="G108" s="71"/>
    </row>
    <row r="109" spans="1:7" ht="13.5">
      <c r="A109" s="96"/>
      <c r="B109" s="48"/>
      <c r="C109" s="48"/>
      <c r="D109" s="47"/>
      <c r="E109" s="47"/>
      <c r="F109" s="71"/>
      <c r="G109" s="71"/>
    </row>
    <row r="110" spans="1:7" ht="13.5">
      <c r="A110" s="96"/>
      <c r="B110" s="48"/>
      <c r="C110" s="48"/>
      <c r="D110" s="47"/>
      <c r="E110" s="47"/>
      <c r="F110" s="71"/>
      <c r="G110" s="71"/>
    </row>
    <row r="111" spans="1:7" ht="13.5">
      <c r="A111" s="96"/>
      <c r="B111" s="48"/>
      <c r="C111" s="48"/>
      <c r="D111" s="47"/>
      <c r="E111" s="47"/>
      <c r="F111" s="71"/>
      <c r="G111" s="71"/>
    </row>
    <row r="112" spans="1:7" ht="13.5">
      <c r="A112" s="96"/>
      <c r="B112" s="48"/>
      <c r="C112" s="48"/>
      <c r="D112" s="47"/>
      <c r="E112" s="47"/>
      <c r="F112" s="71"/>
      <c r="G112" s="71"/>
    </row>
    <row r="113" spans="1:7" ht="13.5">
      <c r="A113" s="96"/>
      <c r="B113" s="48"/>
      <c r="C113" s="48"/>
      <c r="D113" s="47"/>
      <c r="E113" s="47"/>
      <c r="F113" s="71"/>
      <c r="G113" s="71"/>
    </row>
    <row r="114" spans="1:7" ht="13.5">
      <c r="A114" s="96"/>
      <c r="B114" s="48"/>
      <c r="C114" s="48"/>
      <c r="D114" s="47"/>
      <c r="E114" s="47"/>
      <c r="F114" s="71"/>
      <c r="G114" s="71"/>
    </row>
    <row r="115" spans="1:7" ht="13.5">
      <c r="A115" s="96"/>
      <c r="B115" s="48"/>
      <c r="C115" s="48"/>
      <c r="D115" s="47"/>
      <c r="E115" s="47"/>
      <c r="F115" s="71"/>
      <c r="G115" s="71"/>
    </row>
    <row r="116" spans="1:7" ht="13.5">
      <c r="A116" s="96"/>
      <c r="B116" s="48"/>
      <c r="C116" s="48"/>
      <c r="D116" s="47"/>
      <c r="E116" s="47"/>
      <c r="F116" s="71"/>
      <c r="G116" s="71"/>
    </row>
    <row r="117" spans="1:7" ht="13.5">
      <c r="A117" s="96"/>
      <c r="B117" s="48"/>
      <c r="C117" s="48"/>
      <c r="D117" s="47"/>
      <c r="E117" s="47"/>
      <c r="F117" s="71"/>
      <c r="G117" s="71"/>
    </row>
    <row r="118" spans="1:7" ht="13.5">
      <c r="A118" s="96"/>
      <c r="B118" s="48"/>
      <c r="C118" s="48"/>
      <c r="D118" s="47"/>
      <c r="E118" s="47"/>
      <c r="F118" s="71"/>
      <c r="G118" s="71"/>
    </row>
    <row r="119" spans="1:7" ht="13.5">
      <c r="A119" s="96"/>
      <c r="B119" s="48"/>
      <c r="C119" s="48"/>
      <c r="D119" s="47"/>
      <c r="E119" s="47"/>
      <c r="F119" s="71"/>
      <c r="G119" s="71"/>
    </row>
    <row r="120" spans="1:7" ht="13.5">
      <c r="A120" s="96"/>
      <c r="B120" s="48"/>
      <c r="C120" s="48"/>
      <c r="D120" s="47"/>
      <c r="E120" s="47"/>
      <c r="F120" s="71"/>
      <c r="G120" s="71"/>
    </row>
    <row r="121" spans="1:7" ht="13.5">
      <c r="A121" s="96"/>
      <c r="B121" s="48"/>
      <c r="C121" s="48"/>
      <c r="D121" s="47"/>
      <c r="E121" s="47"/>
      <c r="F121" s="71"/>
      <c r="G121" s="71"/>
    </row>
    <row r="122" spans="1:7" ht="13.5">
      <c r="A122" s="96"/>
      <c r="B122" s="48"/>
      <c r="C122" s="48"/>
      <c r="D122" s="47"/>
      <c r="E122" s="47"/>
      <c r="F122" s="71"/>
      <c r="G122" s="71"/>
    </row>
    <row r="123" spans="1:7" ht="13.5">
      <c r="A123" s="96"/>
      <c r="B123" s="48"/>
      <c r="C123" s="48"/>
      <c r="D123" s="47"/>
      <c r="E123" s="47"/>
      <c r="F123" s="71"/>
      <c r="G123" s="71"/>
    </row>
    <row r="124" spans="1:7" ht="13.5">
      <c r="A124" s="96"/>
      <c r="B124" s="48"/>
      <c r="C124" s="48"/>
      <c r="D124" s="47"/>
      <c r="E124" s="47"/>
      <c r="F124" s="71"/>
      <c r="G124" s="71"/>
    </row>
    <row r="125" spans="1:7" ht="13.5">
      <c r="A125" s="96"/>
      <c r="B125" s="48"/>
      <c r="C125" s="48"/>
      <c r="D125" s="47"/>
      <c r="E125" s="47"/>
      <c r="F125" s="71"/>
      <c r="G125" s="71"/>
    </row>
    <row r="126" spans="1:7" ht="13.5">
      <c r="A126" s="96"/>
      <c r="B126" s="48"/>
      <c r="C126" s="48"/>
      <c r="D126" s="47"/>
      <c r="E126" s="47"/>
      <c r="F126" s="71"/>
      <c r="G126" s="71"/>
    </row>
    <row r="127" spans="1:7" ht="13.5">
      <c r="A127" s="96"/>
      <c r="B127" s="48"/>
      <c r="C127" s="48"/>
      <c r="D127" s="47"/>
      <c r="E127" s="47"/>
      <c r="F127" s="71"/>
      <c r="G127" s="71"/>
    </row>
    <row r="128" spans="1:7" ht="13.5">
      <c r="A128" s="96"/>
      <c r="B128" s="48"/>
      <c r="C128" s="48"/>
      <c r="D128" s="47"/>
      <c r="E128" s="47"/>
      <c r="F128" s="71"/>
      <c r="G128" s="71"/>
    </row>
    <row r="129" spans="1:7" ht="13.5">
      <c r="A129" s="96"/>
      <c r="B129" s="48"/>
      <c r="C129" s="48"/>
      <c r="D129" s="47"/>
      <c r="E129" s="47"/>
      <c r="F129" s="71"/>
      <c r="G129" s="71"/>
    </row>
    <row r="130" spans="1:7" ht="13.5">
      <c r="A130" s="96"/>
      <c r="B130" s="48"/>
      <c r="C130" s="48"/>
      <c r="D130" s="47"/>
      <c r="E130" s="47"/>
      <c r="F130" s="71"/>
      <c r="G130" s="71"/>
    </row>
    <row r="131" spans="1:7" ht="13.5">
      <c r="A131" s="96"/>
      <c r="B131" s="48"/>
      <c r="C131" s="48"/>
      <c r="D131" s="47"/>
      <c r="E131" s="47"/>
      <c r="F131" s="71"/>
      <c r="G131" s="71"/>
    </row>
    <row r="132" spans="1:7" ht="13.5">
      <c r="A132" s="96"/>
      <c r="B132" s="48"/>
      <c r="C132" s="48"/>
      <c r="D132" s="47"/>
      <c r="E132" s="47"/>
      <c r="F132" s="71"/>
      <c r="G132" s="71"/>
    </row>
    <row r="133" spans="1:7" ht="13.5">
      <c r="A133" s="96"/>
      <c r="B133" s="48"/>
      <c r="C133" s="48"/>
      <c r="D133" s="47"/>
      <c r="E133" s="47"/>
      <c r="F133" s="71"/>
      <c r="G133" s="71"/>
    </row>
    <row r="134" spans="1:7" ht="13.5">
      <c r="A134" s="96"/>
      <c r="B134" s="48"/>
      <c r="C134" s="48"/>
      <c r="D134" s="47"/>
      <c r="E134" s="47"/>
      <c r="F134" s="71"/>
      <c r="G134" s="71"/>
    </row>
    <row r="135" spans="1:7" ht="13.5">
      <c r="A135" s="96"/>
      <c r="B135" s="48"/>
      <c r="C135" s="48"/>
      <c r="D135" s="47"/>
      <c r="E135" s="47"/>
      <c r="F135" s="71"/>
      <c r="G135" s="71"/>
    </row>
    <row r="136" spans="1:7" ht="13.5">
      <c r="A136" s="96"/>
      <c r="B136" s="48"/>
      <c r="C136" s="48"/>
      <c r="D136" s="47"/>
      <c r="E136" s="47"/>
      <c r="F136" s="71"/>
      <c r="G136" s="71"/>
    </row>
    <row r="137" spans="1:7" ht="13.5">
      <c r="A137" s="96"/>
      <c r="B137" s="48"/>
      <c r="C137" s="48"/>
      <c r="D137" s="47"/>
      <c r="E137" s="47"/>
      <c r="F137" s="71"/>
      <c r="G137" s="71"/>
    </row>
    <row r="138" spans="1:7" ht="13.5">
      <c r="A138" s="96"/>
      <c r="B138" s="48"/>
      <c r="C138" s="48"/>
      <c r="D138" s="47"/>
      <c r="E138" s="47"/>
      <c r="F138" s="71"/>
      <c r="G138" s="71"/>
    </row>
    <row r="139" spans="1:7" ht="13.5">
      <c r="A139" s="96"/>
      <c r="B139" s="48"/>
      <c r="C139" s="48"/>
      <c r="D139" s="47"/>
      <c r="E139" s="47"/>
      <c r="F139" s="71"/>
      <c r="G139" s="71"/>
    </row>
    <row r="140" spans="1:7" ht="13.5">
      <c r="A140" s="96"/>
      <c r="B140" s="48"/>
      <c r="C140" s="48"/>
      <c r="D140" s="47"/>
      <c r="E140" s="47"/>
      <c r="F140" s="71"/>
      <c r="G140" s="71"/>
    </row>
    <row r="141" spans="1:7" ht="13.5">
      <c r="A141" s="96"/>
      <c r="B141" s="48"/>
      <c r="C141" s="48"/>
      <c r="D141" s="47"/>
      <c r="E141" s="47"/>
      <c r="F141" s="71"/>
      <c r="G141" s="71"/>
    </row>
    <row r="142" spans="1:7" ht="13.5">
      <c r="A142" s="96"/>
      <c r="B142" s="48"/>
      <c r="C142" s="48"/>
      <c r="D142" s="47"/>
      <c r="E142" s="47"/>
      <c r="F142" s="71"/>
      <c r="G142" s="71"/>
    </row>
    <row r="143" spans="1:7" ht="13.5">
      <c r="A143" s="96"/>
      <c r="B143" s="48"/>
      <c r="C143" s="48"/>
      <c r="D143" s="47"/>
      <c r="E143" s="47"/>
      <c r="F143" s="71"/>
      <c r="G143" s="71"/>
    </row>
    <row r="144" spans="1:7" ht="13.5">
      <c r="A144" s="96"/>
      <c r="B144" s="48"/>
      <c r="C144" s="48"/>
      <c r="D144" s="47"/>
      <c r="E144" s="47"/>
      <c r="F144" s="71"/>
      <c r="G144" s="71"/>
    </row>
    <row r="145" spans="1:7" ht="13.5">
      <c r="A145" s="96"/>
      <c r="B145" s="48"/>
      <c r="C145" s="48"/>
      <c r="D145" s="47"/>
      <c r="E145" s="47"/>
      <c r="F145" s="71"/>
      <c r="G145" s="71"/>
    </row>
    <row r="146" spans="1:7" ht="13.5">
      <c r="A146" s="96"/>
      <c r="B146" s="48"/>
      <c r="C146" s="48"/>
      <c r="D146" s="47"/>
      <c r="E146" s="47"/>
      <c r="F146" s="71"/>
      <c r="G146" s="71"/>
    </row>
    <row r="147" spans="1:7" ht="13.5">
      <c r="A147" s="96"/>
      <c r="B147" s="48"/>
      <c r="C147" s="48"/>
      <c r="D147" s="47"/>
      <c r="E147" s="47"/>
      <c r="F147" s="71"/>
      <c r="G147" s="71"/>
    </row>
    <row r="148" spans="1:7" ht="13.5">
      <c r="A148" s="96"/>
      <c r="B148" s="48"/>
      <c r="C148" s="48"/>
      <c r="D148" s="47"/>
      <c r="E148" s="47"/>
      <c r="F148" s="71"/>
      <c r="G148" s="71"/>
    </row>
    <row r="149" spans="1:7" ht="13.5">
      <c r="A149" s="96"/>
      <c r="B149" s="48"/>
      <c r="C149" s="48"/>
      <c r="D149" s="47"/>
      <c r="E149" s="47"/>
      <c r="F149" s="71"/>
      <c r="G149" s="71"/>
    </row>
    <row r="150" spans="1:7" ht="13.5">
      <c r="A150" s="96"/>
      <c r="B150" s="48"/>
      <c r="C150" s="48"/>
      <c r="D150" s="47"/>
      <c r="E150" s="47"/>
      <c r="F150" s="71"/>
      <c r="G150" s="71"/>
    </row>
    <row r="151" spans="1:7" ht="13.5">
      <c r="A151" s="96"/>
      <c r="B151" s="48"/>
      <c r="C151" s="48"/>
      <c r="D151" s="47"/>
      <c r="E151" s="47"/>
      <c r="F151" s="71"/>
      <c r="G151" s="71"/>
    </row>
    <row r="152" spans="1:7" ht="13.5">
      <c r="A152" s="96"/>
      <c r="B152" s="48"/>
      <c r="C152" s="48"/>
      <c r="D152" s="47"/>
      <c r="E152" s="47"/>
      <c r="F152" s="71"/>
      <c r="G152" s="71"/>
    </row>
    <row r="153" spans="1:7" ht="13.5">
      <c r="A153" s="96"/>
      <c r="B153" s="48"/>
      <c r="C153" s="48"/>
      <c r="D153" s="47"/>
      <c r="E153" s="47"/>
      <c r="F153" s="71"/>
      <c r="G153" s="71"/>
    </row>
    <row r="154" spans="1:7" ht="13.5">
      <c r="A154" s="96"/>
      <c r="B154" s="48"/>
      <c r="C154" s="48"/>
      <c r="D154" s="47"/>
      <c r="E154" s="47"/>
      <c r="F154" s="71"/>
      <c r="G154" s="71"/>
    </row>
    <row r="155" spans="1:7" ht="13.5">
      <c r="A155" s="96"/>
      <c r="B155" s="48"/>
      <c r="C155" s="48"/>
      <c r="D155" s="47"/>
      <c r="E155" s="47"/>
      <c r="F155" s="71"/>
      <c r="G155" s="71"/>
    </row>
    <row r="156" spans="1:7" ht="13.5">
      <c r="A156" s="96"/>
      <c r="B156" s="48"/>
      <c r="C156" s="48"/>
      <c r="D156" s="47"/>
      <c r="E156" s="47"/>
      <c r="F156" s="71"/>
      <c r="G156" s="71"/>
    </row>
    <row r="157" spans="1:7" ht="13.5">
      <c r="A157" s="96"/>
      <c r="B157" s="48"/>
      <c r="C157" s="48"/>
      <c r="D157" s="47"/>
      <c r="E157" s="47"/>
      <c r="F157" s="71"/>
      <c r="G157" s="71"/>
    </row>
    <row r="158" spans="1:7" ht="13.5">
      <c r="A158" s="96"/>
      <c r="B158" s="48"/>
      <c r="C158" s="48"/>
      <c r="D158" s="47"/>
      <c r="E158" s="47"/>
      <c r="F158" s="71"/>
      <c r="G158" s="71"/>
    </row>
    <row r="159" spans="1:7" ht="13.5">
      <c r="A159" s="96"/>
      <c r="B159" s="48"/>
      <c r="C159" s="48"/>
      <c r="D159" s="47"/>
      <c r="E159" s="47"/>
      <c r="F159" s="71"/>
      <c r="G159" s="71"/>
    </row>
    <row r="160" spans="1:7" ht="13.5">
      <c r="A160" s="96"/>
      <c r="B160" s="48"/>
      <c r="C160" s="48"/>
      <c r="D160" s="47"/>
      <c r="E160" s="47"/>
      <c r="F160" s="71"/>
      <c r="G160" s="71"/>
    </row>
    <row r="161" spans="1:7" ht="13.5">
      <c r="A161" s="96"/>
      <c r="B161" s="48"/>
      <c r="C161" s="48"/>
      <c r="D161" s="47"/>
      <c r="E161" s="47"/>
      <c r="F161" s="71"/>
      <c r="G161" s="71"/>
    </row>
    <row r="162" spans="1:7" ht="13.5">
      <c r="A162" s="96"/>
      <c r="B162" s="48"/>
      <c r="C162" s="48"/>
      <c r="D162" s="47"/>
      <c r="E162" s="47"/>
      <c r="F162" s="71"/>
      <c r="G162" s="71"/>
    </row>
    <row r="163" spans="1:7" ht="13.5">
      <c r="A163" s="96"/>
      <c r="B163" s="48"/>
      <c r="C163" s="48"/>
      <c r="D163" s="47"/>
      <c r="E163" s="47"/>
      <c r="F163" s="71"/>
      <c r="G163" s="71"/>
    </row>
    <row r="164" spans="1:7" ht="13.5">
      <c r="A164" s="96"/>
      <c r="B164" s="48"/>
      <c r="C164" s="48"/>
      <c r="D164" s="47"/>
      <c r="E164" s="47"/>
      <c r="F164" s="71"/>
      <c r="G164" s="71"/>
    </row>
    <row r="165" spans="1:7" ht="13.5">
      <c r="A165" s="96"/>
      <c r="B165" s="48"/>
      <c r="C165" s="48"/>
      <c r="D165" s="47"/>
      <c r="E165" s="47"/>
      <c r="F165" s="71"/>
      <c r="G165" s="71"/>
    </row>
    <row r="166" spans="1:7" ht="13.5">
      <c r="A166" s="96"/>
      <c r="B166" s="48"/>
      <c r="C166" s="48"/>
      <c r="D166" s="47"/>
      <c r="E166" s="47"/>
      <c r="F166" s="71"/>
      <c r="G166" s="71"/>
    </row>
    <row r="167" spans="1:7" ht="13.5">
      <c r="A167" s="96"/>
      <c r="B167" s="48"/>
      <c r="C167" s="48"/>
      <c r="D167" s="47"/>
      <c r="E167" s="47"/>
      <c r="F167" s="71"/>
      <c r="G167" s="71"/>
    </row>
    <row r="168" spans="1:7" ht="13.5">
      <c r="A168" s="96"/>
      <c r="B168" s="48"/>
      <c r="C168" s="48"/>
      <c r="D168" s="47"/>
      <c r="E168" s="47"/>
      <c r="F168" s="71"/>
      <c r="G168" s="71"/>
    </row>
    <row r="169" spans="1:7" ht="13.5">
      <c r="A169" s="96"/>
      <c r="B169" s="48"/>
      <c r="C169" s="48"/>
      <c r="D169" s="47"/>
      <c r="E169" s="47"/>
      <c r="F169" s="71"/>
      <c r="G169" s="71"/>
    </row>
    <row r="170" spans="1:7" ht="13.5">
      <c r="A170" s="96"/>
      <c r="B170" s="48"/>
      <c r="C170" s="48"/>
      <c r="D170" s="47"/>
      <c r="E170" s="47"/>
      <c r="F170" s="71"/>
      <c r="G170" s="71"/>
    </row>
    <row r="171" spans="1:7" ht="13.5">
      <c r="A171" s="96"/>
      <c r="B171" s="48"/>
      <c r="C171" s="48"/>
      <c r="D171" s="47"/>
      <c r="E171" s="47"/>
      <c r="F171" s="71"/>
      <c r="G171" s="71"/>
    </row>
    <row r="172" spans="1:7" ht="13.5">
      <c r="A172" s="96"/>
      <c r="B172" s="48"/>
      <c r="C172" s="48"/>
      <c r="D172" s="47"/>
      <c r="E172" s="47"/>
      <c r="F172" s="71"/>
      <c r="G172" s="71"/>
    </row>
    <row r="173" spans="1:7" ht="13.5">
      <c r="A173" s="96"/>
      <c r="B173" s="48"/>
      <c r="C173" s="48"/>
      <c r="D173" s="47"/>
      <c r="E173" s="47"/>
      <c r="F173" s="71"/>
      <c r="G173" s="71"/>
    </row>
    <row r="174" spans="1:7" ht="13.5">
      <c r="A174" s="96"/>
      <c r="B174" s="48"/>
      <c r="C174" s="48"/>
      <c r="D174" s="47"/>
      <c r="E174" s="47"/>
      <c r="F174" s="71"/>
      <c r="G174" s="71"/>
    </row>
    <row r="175" spans="1:7" ht="13.5">
      <c r="A175" s="96"/>
      <c r="B175" s="48"/>
      <c r="C175" s="48"/>
      <c r="D175" s="47"/>
      <c r="E175" s="47"/>
      <c r="F175" s="71"/>
      <c r="G175" s="71"/>
    </row>
    <row r="176" spans="1:7" ht="13.5">
      <c r="A176" s="96"/>
      <c r="B176" s="48"/>
      <c r="C176" s="48"/>
      <c r="D176" s="47"/>
      <c r="E176" s="47"/>
      <c r="F176" s="71"/>
      <c r="G176" s="71"/>
    </row>
    <row r="177" spans="1:7" ht="13.5">
      <c r="A177" s="96"/>
      <c r="B177" s="48"/>
      <c r="C177" s="48"/>
      <c r="D177" s="47"/>
      <c r="E177" s="47"/>
      <c r="F177" s="71"/>
      <c r="G177" s="71"/>
    </row>
    <row r="178" spans="1:7" ht="13.5">
      <c r="A178" s="96"/>
      <c r="B178" s="48"/>
      <c r="C178" s="48"/>
      <c r="D178" s="47"/>
      <c r="E178" s="47"/>
      <c r="F178" s="71"/>
      <c r="G178" s="71"/>
    </row>
    <row r="179" spans="1:7" ht="13.5">
      <c r="A179" s="96"/>
      <c r="B179" s="48"/>
      <c r="C179" s="48"/>
      <c r="D179" s="47"/>
      <c r="E179" s="47"/>
      <c r="F179" s="71"/>
      <c r="G179" s="71"/>
    </row>
    <row r="180" spans="1:7" ht="13.5">
      <c r="A180" s="96"/>
      <c r="B180" s="48"/>
      <c r="C180" s="48"/>
      <c r="D180" s="47"/>
      <c r="E180" s="47"/>
      <c r="F180" s="71"/>
      <c r="G180" s="71"/>
    </row>
    <row r="181" spans="1:7" ht="13.5">
      <c r="A181" s="96"/>
      <c r="B181" s="48"/>
      <c r="C181" s="48"/>
      <c r="D181" s="47"/>
      <c r="E181" s="47"/>
      <c r="F181" s="71"/>
      <c r="G181" s="71"/>
    </row>
    <row r="182" spans="1:7" ht="13.5">
      <c r="A182" s="96"/>
      <c r="B182" s="48"/>
      <c r="C182" s="48"/>
      <c r="D182" s="47"/>
      <c r="E182" s="47"/>
      <c r="F182" s="71"/>
      <c r="G182" s="71"/>
    </row>
    <row r="183" spans="1:7" ht="13.5">
      <c r="A183" s="96"/>
      <c r="B183" s="48"/>
      <c r="C183" s="48"/>
      <c r="D183" s="47"/>
      <c r="E183" s="47"/>
      <c r="F183" s="71"/>
      <c r="G183" s="71"/>
    </row>
    <row r="184" spans="1:7" ht="13.5">
      <c r="A184" s="96"/>
      <c r="B184" s="48"/>
      <c r="C184" s="48"/>
      <c r="D184" s="47"/>
      <c r="E184" s="47"/>
      <c r="F184" s="71"/>
      <c r="G184" s="71"/>
    </row>
    <row r="185" spans="1:7" ht="13.5">
      <c r="A185" s="96"/>
      <c r="B185" s="48"/>
      <c r="C185" s="48"/>
      <c r="D185" s="47"/>
      <c r="E185" s="47"/>
      <c r="F185" s="71"/>
      <c r="G185" s="71"/>
    </row>
    <row r="186" spans="1:7" ht="13.5">
      <c r="A186" s="96"/>
      <c r="B186" s="48"/>
      <c r="C186" s="48"/>
      <c r="D186" s="47"/>
      <c r="E186" s="47"/>
      <c r="F186" s="71"/>
      <c r="G186" s="71"/>
    </row>
    <row r="187" spans="1:7" ht="13.5">
      <c r="A187" s="96"/>
      <c r="B187" s="48"/>
      <c r="C187" s="48"/>
      <c r="D187" s="47"/>
      <c r="E187" s="47"/>
      <c r="F187" s="71"/>
      <c r="G187" s="71"/>
    </row>
    <row r="188" spans="1:7" ht="13.5">
      <c r="A188" s="96"/>
      <c r="B188" s="48"/>
      <c r="C188" s="48"/>
      <c r="D188" s="47"/>
      <c r="E188" s="47"/>
      <c r="F188" s="71"/>
      <c r="G188" s="71"/>
    </row>
    <row r="189" spans="1:7" ht="13.5">
      <c r="A189" s="96"/>
      <c r="B189" s="48"/>
      <c r="C189" s="48"/>
      <c r="D189" s="47"/>
      <c r="E189" s="47"/>
      <c r="F189" s="71"/>
      <c r="G189" s="71"/>
    </row>
    <row r="190" spans="1:7" ht="13.5">
      <c r="A190" s="96"/>
      <c r="B190" s="48"/>
      <c r="C190" s="48"/>
      <c r="D190" s="47"/>
      <c r="E190" s="47"/>
      <c r="F190" s="71"/>
      <c r="G190" s="71"/>
    </row>
    <row r="191" spans="1:7" ht="13.5">
      <c r="A191" s="96"/>
      <c r="B191" s="48"/>
      <c r="C191" s="48"/>
      <c r="D191" s="47"/>
      <c r="E191" s="47"/>
      <c r="F191" s="71"/>
      <c r="G191" s="71"/>
    </row>
    <row r="192" spans="1:7" ht="13.5">
      <c r="A192" s="96"/>
      <c r="B192" s="48"/>
      <c r="C192" s="48"/>
      <c r="D192" s="47"/>
      <c r="E192" s="47"/>
      <c r="F192" s="71"/>
      <c r="G192" s="71"/>
    </row>
    <row r="193" spans="1:7" ht="13.5">
      <c r="A193" s="96"/>
      <c r="B193" s="48"/>
      <c r="C193" s="48"/>
      <c r="D193" s="47"/>
      <c r="E193" s="47"/>
      <c r="F193" s="71"/>
      <c r="G193" s="71"/>
    </row>
    <row r="194" spans="1:7" ht="13.5">
      <c r="A194" s="96"/>
      <c r="B194" s="48"/>
      <c r="C194" s="48"/>
      <c r="D194" s="47"/>
      <c r="E194" s="47"/>
      <c r="F194" s="71"/>
      <c r="G194" s="71"/>
    </row>
    <row r="195" spans="1:7" ht="13.5">
      <c r="A195" s="96"/>
      <c r="B195" s="48"/>
      <c r="C195" s="48"/>
      <c r="D195" s="47"/>
      <c r="E195" s="47"/>
      <c r="F195" s="71"/>
      <c r="G195" s="71"/>
    </row>
    <row r="196" spans="1:7" ht="13.5">
      <c r="A196" s="96"/>
      <c r="B196" s="48"/>
      <c r="C196" s="48"/>
      <c r="D196" s="47"/>
      <c r="E196" s="47"/>
      <c r="F196" s="71"/>
      <c r="G196" s="71"/>
    </row>
    <row r="197" spans="1:7" ht="13.5">
      <c r="A197" s="96"/>
      <c r="B197" s="48"/>
      <c r="C197" s="48"/>
      <c r="D197" s="47"/>
      <c r="E197" s="47"/>
      <c r="F197" s="71"/>
      <c r="G197" s="71"/>
    </row>
    <row r="198" spans="1:7" ht="13.5">
      <c r="A198" s="96"/>
      <c r="B198" s="48"/>
      <c r="C198" s="48"/>
      <c r="D198" s="47"/>
      <c r="E198" s="47"/>
      <c r="F198" s="71"/>
      <c r="G198" s="71"/>
    </row>
    <row r="199" spans="1:7" ht="13.5">
      <c r="A199" s="96"/>
      <c r="B199" s="48"/>
      <c r="C199" s="48"/>
      <c r="D199" s="47"/>
      <c r="E199" s="47"/>
      <c r="F199" s="71"/>
      <c r="G199" s="71"/>
    </row>
    <row r="200" spans="1:7" ht="13.5">
      <c r="A200" s="96"/>
      <c r="B200" s="48"/>
      <c r="C200" s="48"/>
      <c r="D200" s="47"/>
      <c r="E200" s="47"/>
      <c r="F200" s="71"/>
      <c r="G200" s="71"/>
    </row>
    <row r="201" spans="1:7" ht="13.5">
      <c r="A201" s="96"/>
      <c r="B201" s="48"/>
      <c r="C201" s="48"/>
      <c r="D201" s="47"/>
      <c r="E201" s="47"/>
      <c r="F201" s="71"/>
      <c r="G201" s="71"/>
    </row>
    <row r="202" spans="1:7" ht="13.5">
      <c r="A202" s="96"/>
      <c r="B202" s="48"/>
      <c r="C202" s="48"/>
      <c r="D202" s="47"/>
      <c r="E202" s="47"/>
      <c r="F202" s="71"/>
      <c r="G202" s="71"/>
    </row>
    <row r="203" spans="1:7" ht="13.5">
      <c r="A203" s="96"/>
      <c r="B203" s="48"/>
      <c r="C203" s="48"/>
      <c r="D203" s="47"/>
      <c r="E203" s="47"/>
      <c r="F203" s="71"/>
      <c r="G203" s="71"/>
    </row>
    <row r="204" spans="1:7" ht="13.5">
      <c r="A204" s="96"/>
      <c r="B204" s="48"/>
      <c r="C204" s="48"/>
      <c r="D204" s="47"/>
      <c r="E204" s="47"/>
      <c r="F204" s="71"/>
      <c r="G204" s="71"/>
    </row>
    <row r="205" spans="1:7" ht="13.5">
      <c r="A205" s="96"/>
      <c r="B205" s="48"/>
      <c r="C205" s="48"/>
      <c r="D205" s="47"/>
      <c r="E205" s="47"/>
      <c r="F205" s="71"/>
      <c r="G205" s="71"/>
    </row>
    <row r="206" spans="1:7" ht="13.5">
      <c r="A206" s="96"/>
      <c r="B206" s="48"/>
      <c r="C206" s="48"/>
      <c r="D206" s="47"/>
      <c r="E206" s="47"/>
      <c r="F206" s="71"/>
      <c r="G206" s="71"/>
    </row>
    <row r="207" spans="1:7" ht="13.5">
      <c r="A207" s="96"/>
      <c r="B207" s="48"/>
      <c r="C207" s="48"/>
      <c r="D207" s="47"/>
      <c r="E207" s="47"/>
      <c r="F207" s="71"/>
      <c r="G207" s="71"/>
    </row>
    <row r="208" spans="1:7" ht="13.5">
      <c r="A208" s="96"/>
      <c r="B208" s="48"/>
      <c r="C208" s="48"/>
      <c r="D208" s="47"/>
      <c r="E208" s="47"/>
      <c r="F208" s="71"/>
      <c r="G208" s="71"/>
    </row>
    <row r="209" spans="1:7" ht="13.5">
      <c r="A209" s="96"/>
      <c r="B209" s="48"/>
      <c r="C209" s="48"/>
      <c r="D209" s="47"/>
      <c r="E209" s="47"/>
      <c r="F209" s="71"/>
      <c r="G209" s="71"/>
    </row>
    <row r="210" spans="1:7" ht="13.5">
      <c r="A210" s="96"/>
      <c r="B210" s="48"/>
      <c r="C210" s="48"/>
      <c r="D210" s="47"/>
      <c r="E210" s="47"/>
      <c r="F210" s="71"/>
      <c r="G210" s="71"/>
    </row>
    <row r="211" spans="1:7" ht="13.5">
      <c r="A211" s="96"/>
      <c r="B211" s="48"/>
      <c r="C211" s="48"/>
      <c r="D211" s="47"/>
      <c r="E211" s="47"/>
      <c r="F211" s="71"/>
      <c r="G211" s="71"/>
    </row>
    <row r="212" spans="1:7" ht="13.5">
      <c r="A212" s="96"/>
      <c r="B212" s="48"/>
      <c r="C212" s="48"/>
      <c r="D212" s="47"/>
      <c r="E212" s="47"/>
      <c r="F212" s="71"/>
      <c r="G212" s="71"/>
    </row>
    <row r="213" spans="1:7" ht="13.5">
      <c r="A213" s="96"/>
      <c r="B213" s="48"/>
      <c r="C213" s="48"/>
      <c r="D213" s="47"/>
      <c r="E213" s="47"/>
      <c r="F213" s="71"/>
      <c r="G213" s="71"/>
    </row>
    <row r="214" spans="1:7" ht="13.5">
      <c r="A214" s="96"/>
      <c r="B214" s="48"/>
      <c r="C214" s="48"/>
      <c r="D214" s="47"/>
      <c r="E214" s="47"/>
      <c r="F214" s="71"/>
      <c r="G214" s="71"/>
    </row>
    <row r="215" spans="1:7" ht="13.5">
      <c r="A215" s="96"/>
      <c r="B215" s="48"/>
      <c r="C215" s="48"/>
      <c r="D215" s="47"/>
      <c r="E215" s="47"/>
      <c r="F215" s="71"/>
      <c r="G215" s="71"/>
    </row>
    <row r="216" spans="1:7" ht="13.5">
      <c r="A216" s="96"/>
      <c r="B216" s="48"/>
      <c r="C216" s="48"/>
      <c r="D216" s="47"/>
      <c r="E216" s="47"/>
      <c r="F216" s="71"/>
      <c r="G216" s="71"/>
    </row>
    <row r="217" spans="1:7" ht="13.5">
      <c r="A217" s="96"/>
      <c r="B217" s="48"/>
      <c r="C217" s="48"/>
      <c r="D217" s="47"/>
      <c r="E217" s="47"/>
      <c r="F217" s="71"/>
      <c r="G217" s="71"/>
    </row>
    <row r="218" spans="1:7" ht="13.5">
      <c r="A218" s="96"/>
      <c r="B218" s="48"/>
      <c r="C218" s="48"/>
      <c r="D218" s="47"/>
      <c r="E218" s="47"/>
      <c r="F218" s="71"/>
      <c r="G218" s="71"/>
    </row>
    <row r="219" spans="1:7" ht="13.5">
      <c r="A219" s="96"/>
      <c r="B219" s="48"/>
      <c r="C219" s="48"/>
      <c r="D219" s="47"/>
      <c r="E219" s="47"/>
      <c r="F219" s="71"/>
      <c r="G219" s="71"/>
    </row>
    <row r="220" spans="1:7" ht="13.5">
      <c r="A220" s="96"/>
      <c r="B220" s="48"/>
      <c r="C220" s="48"/>
      <c r="D220" s="47"/>
      <c r="E220" s="47"/>
      <c r="F220" s="71"/>
      <c r="G220" s="71"/>
    </row>
    <row r="221" spans="1:7" ht="13.5">
      <c r="A221" s="96"/>
      <c r="B221" s="48"/>
      <c r="C221" s="48"/>
      <c r="D221" s="47"/>
      <c r="E221" s="47"/>
      <c r="F221" s="71"/>
      <c r="G221" s="71"/>
    </row>
    <row r="222" spans="1:7" ht="13.5">
      <c r="A222" s="96"/>
      <c r="B222" s="48"/>
      <c r="C222" s="48"/>
      <c r="D222" s="47"/>
      <c r="E222" s="47"/>
      <c r="F222" s="71"/>
      <c r="G222" s="71"/>
    </row>
    <row r="223" spans="1:7" ht="13.5">
      <c r="A223" s="96"/>
      <c r="B223" s="48"/>
      <c r="C223" s="48"/>
      <c r="D223" s="47"/>
      <c r="E223" s="47"/>
      <c r="F223" s="71"/>
      <c r="G223" s="71"/>
    </row>
    <row r="224" spans="1:7" ht="13.5">
      <c r="A224" s="96"/>
      <c r="B224" s="48"/>
      <c r="C224" s="48"/>
      <c r="D224" s="47"/>
      <c r="E224" s="47"/>
      <c r="F224" s="71"/>
      <c r="G224" s="71"/>
    </row>
    <row r="225" spans="1:7" ht="13.5">
      <c r="A225" s="96"/>
      <c r="B225" s="48"/>
      <c r="C225" s="48"/>
      <c r="D225" s="47"/>
      <c r="E225" s="47"/>
      <c r="F225" s="71"/>
      <c r="G225" s="71"/>
    </row>
    <row r="226" spans="1:7" ht="13.5">
      <c r="A226" s="96"/>
      <c r="B226" s="48"/>
      <c r="C226" s="48"/>
      <c r="D226" s="47"/>
      <c r="E226" s="47"/>
      <c r="F226" s="71"/>
      <c r="G226" s="71"/>
    </row>
    <row r="227" spans="1:7" ht="13.5">
      <c r="A227" s="96"/>
      <c r="B227" s="48"/>
      <c r="C227" s="48"/>
      <c r="D227" s="47"/>
      <c r="E227" s="47"/>
      <c r="F227" s="71"/>
      <c r="G227" s="71"/>
    </row>
    <row r="228" spans="1:7" ht="13.5">
      <c r="A228" s="96"/>
      <c r="B228" s="48"/>
      <c r="C228" s="48"/>
      <c r="D228" s="47"/>
      <c r="E228" s="47"/>
      <c r="F228" s="71"/>
      <c r="G228" s="71"/>
    </row>
    <row r="229" spans="1:7" ht="13.5">
      <c r="A229" s="96"/>
      <c r="B229" s="48"/>
      <c r="C229" s="48"/>
      <c r="D229" s="47"/>
      <c r="E229" s="47"/>
      <c r="F229" s="71"/>
      <c r="G229" s="71"/>
    </row>
    <row r="230" spans="1:7" ht="13.5">
      <c r="A230" s="96"/>
      <c r="B230" s="48"/>
      <c r="C230" s="48"/>
      <c r="D230" s="47"/>
      <c r="E230" s="47"/>
      <c r="F230" s="71"/>
      <c r="G230" s="71"/>
    </row>
    <row r="231" spans="1:7" ht="13.5">
      <c r="A231" s="96"/>
      <c r="B231" s="48"/>
      <c r="C231" s="48"/>
      <c r="D231" s="47"/>
      <c r="E231" s="47"/>
      <c r="F231" s="71"/>
      <c r="G231" s="71"/>
    </row>
    <row r="232" spans="1:7" ht="13.5">
      <c r="A232" s="96"/>
      <c r="B232" s="48"/>
      <c r="C232" s="48"/>
      <c r="D232" s="47"/>
      <c r="E232" s="47"/>
      <c r="F232" s="71"/>
      <c r="G232" s="71"/>
    </row>
    <row r="233" spans="1:7" ht="13.5">
      <c r="A233" s="96"/>
      <c r="B233" s="48"/>
      <c r="C233" s="48"/>
      <c r="D233" s="47"/>
      <c r="E233" s="47"/>
      <c r="F233" s="71"/>
      <c r="G233" s="71"/>
    </row>
    <row r="234" spans="1:7" ht="13.5">
      <c r="A234" s="96"/>
      <c r="B234" s="48"/>
      <c r="C234" s="48"/>
      <c r="D234" s="47"/>
      <c r="E234" s="47"/>
      <c r="F234" s="71"/>
      <c r="G234" s="71"/>
    </row>
    <row r="235" spans="1:7" ht="13.5">
      <c r="A235" s="96"/>
      <c r="B235" s="48"/>
      <c r="C235" s="48"/>
      <c r="D235" s="47"/>
      <c r="E235" s="47"/>
      <c r="F235" s="71"/>
      <c r="G235" s="71"/>
    </row>
    <row r="236" spans="1:7" ht="13.5">
      <c r="A236" s="96"/>
      <c r="B236" s="48"/>
      <c r="C236" s="48"/>
      <c r="D236" s="47"/>
      <c r="E236" s="47"/>
      <c r="F236" s="71"/>
      <c r="G236" s="71"/>
    </row>
    <row r="237" spans="1:7" ht="13.5">
      <c r="A237" s="96"/>
      <c r="B237" s="48"/>
      <c r="C237" s="48"/>
      <c r="D237" s="47"/>
      <c r="E237" s="47"/>
      <c r="F237" s="71"/>
      <c r="G237" s="71"/>
    </row>
    <row r="238" spans="1:7" ht="13.5">
      <c r="A238" s="96"/>
      <c r="B238" s="48"/>
      <c r="C238" s="48"/>
      <c r="D238" s="47"/>
      <c r="E238" s="47"/>
      <c r="F238" s="71"/>
      <c r="G238" s="71"/>
    </row>
    <row r="239" spans="1:7" ht="13.5">
      <c r="A239" s="96"/>
      <c r="B239" s="48"/>
      <c r="C239" s="48"/>
      <c r="D239" s="47"/>
      <c r="E239" s="47"/>
      <c r="F239" s="71"/>
      <c r="G239" s="71"/>
    </row>
    <row r="240" spans="1:7" ht="13.5">
      <c r="A240" s="96"/>
      <c r="B240" s="48"/>
      <c r="C240" s="48"/>
      <c r="D240" s="47"/>
      <c r="E240" s="47"/>
      <c r="F240" s="71"/>
      <c r="G240" s="71"/>
    </row>
    <row r="241" spans="1:7" ht="13.5">
      <c r="A241" s="96"/>
      <c r="B241" s="48"/>
      <c r="C241" s="48"/>
      <c r="D241" s="47"/>
      <c r="E241" s="47"/>
      <c r="F241" s="71"/>
      <c r="G241" s="71"/>
    </row>
    <row r="242" spans="1:7" ht="13.5">
      <c r="A242" s="96"/>
      <c r="B242" s="48"/>
      <c r="C242" s="48"/>
      <c r="D242" s="47"/>
      <c r="E242" s="47"/>
      <c r="F242" s="71"/>
      <c r="G242" s="71"/>
    </row>
    <row r="243" spans="1:7" ht="13.5">
      <c r="A243" s="96"/>
      <c r="B243" s="48"/>
      <c r="C243" s="48"/>
      <c r="D243" s="47"/>
      <c r="E243" s="47"/>
      <c r="F243" s="71"/>
      <c r="G243" s="71"/>
    </row>
    <row r="244" spans="1:7" ht="13.5">
      <c r="A244" s="96"/>
      <c r="B244" s="48"/>
      <c r="C244" s="48"/>
      <c r="D244" s="47"/>
      <c r="E244" s="47"/>
      <c r="F244" s="71"/>
      <c r="G244" s="71"/>
    </row>
    <row r="245" spans="1:7" ht="13.5">
      <c r="A245" s="96"/>
      <c r="B245" s="48"/>
      <c r="C245" s="48"/>
      <c r="D245" s="47"/>
      <c r="E245" s="47"/>
      <c r="F245" s="71"/>
      <c r="G245" s="71"/>
    </row>
    <row r="246" spans="1:7" ht="13.5">
      <c r="A246" s="96"/>
      <c r="B246" s="48"/>
      <c r="C246" s="48"/>
      <c r="D246" s="47"/>
      <c r="E246" s="47"/>
      <c r="F246" s="71"/>
      <c r="G246" s="71"/>
    </row>
    <row r="247" spans="1:7" ht="13.5">
      <c r="A247" s="96"/>
      <c r="B247" s="48"/>
      <c r="C247" s="48"/>
      <c r="D247" s="47"/>
      <c r="E247" s="47"/>
      <c r="F247" s="71"/>
      <c r="G247" s="71"/>
    </row>
    <row r="248" spans="1:7" ht="13.5">
      <c r="A248" s="96"/>
      <c r="B248" s="48"/>
      <c r="C248" s="48"/>
      <c r="D248" s="47"/>
      <c r="E248" s="47"/>
      <c r="F248" s="71"/>
      <c r="G248" s="71"/>
    </row>
    <row r="249" spans="1:7" ht="13.5">
      <c r="A249" s="96"/>
      <c r="B249" s="48"/>
      <c r="C249" s="48"/>
      <c r="D249" s="47"/>
      <c r="E249" s="47"/>
      <c r="F249" s="71"/>
      <c r="G249" s="71"/>
    </row>
    <row r="250" spans="1:7" ht="13.5">
      <c r="A250" s="96"/>
      <c r="B250" s="48"/>
      <c r="C250" s="48"/>
      <c r="D250" s="47"/>
      <c r="E250" s="47"/>
      <c r="F250" s="71"/>
      <c r="G250" s="71"/>
    </row>
    <row r="251" spans="1:7" ht="13.5">
      <c r="A251" s="96"/>
      <c r="B251" s="48"/>
      <c r="C251" s="48"/>
      <c r="D251" s="47"/>
      <c r="E251" s="47"/>
      <c r="F251" s="71"/>
      <c r="G251" s="71"/>
    </row>
    <row r="252" spans="1:7" ht="13.5">
      <c r="A252" s="96"/>
      <c r="B252" s="48"/>
      <c r="C252" s="48"/>
      <c r="D252" s="47"/>
      <c r="E252" s="47"/>
      <c r="F252" s="71"/>
      <c r="G252" s="71"/>
    </row>
    <row r="253" spans="1:7" ht="13.5">
      <c r="A253" s="96"/>
      <c r="B253" s="48"/>
      <c r="C253" s="48"/>
      <c r="D253" s="47"/>
      <c r="E253" s="47"/>
      <c r="F253" s="71"/>
      <c r="G253" s="71"/>
    </row>
    <row r="254" spans="1:7" ht="13.5">
      <c r="A254" s="96"/>
      <c r="B254" s="48"/>
      <c r="C254" s="48"/>
      <c r="D254" s="47"/>
      <c r="E254" s="47"/>
      <c r="F254" s="71"/>
      <c r="G254" s="71"/>
    </row>
    <row r="255" spans="1:7" ht="13.5">
      <c r="A255" s="96"/>
      <c r="B255" s="48"/>
      <c r="C255" s="48"/>
      <c r="D255" s="47"/>
      <c r="E255" s="47"/>
      <c r="F255" s="71"/>
      <c r="G255" s="71"/>
    </row>
    <row r="256" spans="1:7" ht="13.5">
      <c r="A256" s="96"/>
      <c r="B256" s="48"/>
      <c r="C256" s="48"/>
      <c r="D256" s="47"/>
      <c r="E256" s="47"/>
      <c r="F256" s="71"/>
      <c r="G256" s="71"/>
    </row>
    <row r="257" spans="1:7" ht="13.5">
      <c r="A257" s="96"/>
      <c r="B257" s="48"/>
      <c r="C257" s="48"/>
      <c r="D257" s="47"/>
      <c r="E257" s="47"/>
      <c r="F257" s="71"/>
      <c r="G257" s="71"/>
    </row>
    <row r="258" spans="1:7" ht="13.5">
      <c r="A258" s="96"/>
      <c r="B258" s="48"/>
      <c r="C258" s="48"/>
      <c r="D258" s="47"/>
      <c r="E258" s="47"/>
      <c r="F258" s="71"/>
      <c r="G258" s="71"/>
    </row>
    <row r="259" spans="1:7" ht="13.5">
      <c r="A259" s="96"/>
      <c r="B259" s="48"/>
      <c r="C259" s="48"/>
      <c r="D259" s="47"/>
      <c r="E259" s="47"/>
      <c r="F259" s="71"/>
      <c r="G259" s="71"/>
    </row>
    <row r="260" spans="1:7" ht="13.5">
      <c r="A260" s="96"/>
      <c r="B260" s="48"/>
      <c r="C260" s="48"/>
      <c r="D260" s="47"/>
      <c r="E260" s="47"/>
      <c r="F260" s="71"/>
      <c r="G260" s="71"/>
    </row>
    <row r="261" spans="1:7" ht="13.5">
      <c r="A261" s="96"/>
      <c r="B261" s="48"/>
      <c r="C261" s="48"/>
      <c r="D261" s="47"/>
      <c r="E261" s="47"/>
      <c r="F261" s="71"/>
      <c r="G261" s="71"/>
    </row>
    <row r="262" spans="1:7" ht="13.5">
      <c r="A262" s="96"/>
      <c r="B262" s="48"/>
      <c r="C262" s="48"/>
      <c r="D262" s="47"/>
      <c r="E262" s="47"/>
      <c r="F262" s="71"/>
      <c r="G262" s="71"/>
    </row>
    <row r="263" spans="1:7" ht="13.5">
      <c r="A263" s="96"/>
      <c r="B263" s="48"/>
      <c r="C263" s="48"/>
      <c r="D263" s="47"/>
      <c r="E263" s="47"/>
      <c r="F263" s="71"/>
      <c r="G263" s="71"/>
    </row>
    <row r="264" spans="1:7" ht="13.5">
      <c r="A264" s="96"/>
      <c r="B264" s="48"/>
      <c r="C264" s="48"/>
      <c r="D264" s="47"/>
      <c r="E264" s="47"/>
      <c r="F264" s="71"/>
      <c r="G264" s="71"/>
    </row>
    <row r="265" spans="1:7" ht="13.5">
      <c r="A265" s="96"/>
      <c r="B265" s="48"/>
      <c r="C265" s="48"/>
      <c r="D265" s="47"/>
      <c r="E265" s="47"/>
      <c r="F265" s="71"/>
      <c r="G265" s="71"/>
    </row>
    <row r="266" spans="1:7" ht="13.5">
      <c r="A266" s="96"/>
      <c r="B266" s="48"/>
      <c r="C266" s="48"/>
      <c r="D266" s="47"/>
      <c r="E266" s="47"/>
      <c r="F266" s="71"/>
      <c r="G266" s="71"/>
    </row>
    <row r="267" spans="1:7" ht="13.5">
      <c r="A267" s="96"/>
      <c r="B267" s="48"/>
      <c r="C267" s="48"/>
      <c r="D267" s="47"/>
      <c r="E267" s="47"/>
      <c r="F267" s="71"/>
      <c r="G267" s="71"/>
    </row>
    <row r="268" spans="1:7" ht="13.5">
      <c r="A268" s="96"/>
      <c r="B268" s="48"/>
      <c r="C268" s="48"/>
      <c r="D268" s="47"/>
      <c r="E268" s="47"/>
      <c r="F268" s="71"/>
      <c r="G268" s="71"/>
    </row>
    <row r="269" spans="1:7" ht="13.5">
      <c r="A269" s="96"/>
      <c r="B269" s="48"/>
      <c r="C269" s="48"/>
      <c r="D269" s="47"/>
      <c r="E269" s="47"/>
      <c r="F269" s="71"/>
      <c r="G269" s="71"/>
    </row>
    <row r="270" spans="1:7" ht="13.5">
      <c r="A270" s="96"/>
      <c r="B270" s="48"/>
      <c r="C270" s="48"/>
      <c r="D270" s="47"/>
      <c r="E270" s="47"/>
      <c r="F270" s="71"/>
      <c r="G270" s="71"/>
    </row>
    <row r="271" spans="1:7" ht="13.5">
      <c r="A271" s="96"/>
      <c r="B271" s="48"/>
      <c r="C271" s="48"/>
      <c r="D271" s="47"/>
      <c r="E271" s="47"/>
      <c r="F271" s="71"/>
      <c r="G271" s="71"/>
    </row>
    <row r="272" spans="1:7" ht="13.5">
      <c r="A272" s="96"/>
      <c r="B272" s="48"/>
      <c r="C272" s="48"/>
      <c r="D272" s="47"/>
      <c r="E272" s="47"/>
      <c r="F272" s="71"/>
      <c r="G272" s="71"/>
    </row>
    <row r="273" spans="1:7" ht="13.5">
      <c r="A273" s="96"/>
      <c r="B273" s="48"/>
      <c r="C273" s="48"/>
      <c r="D273" s="47"/>
      <c r="E273" s="47"/>
      <c r="F273" s="71"/>
      <c r="G273" s="71"/>
    </row>
    <row r="274" spans="1:7" ht="13.5">
      <c r="A274" s="96"/>
      <c r="B274" s="48"/>
      <c r="C274" s="48"/>
      <c r="D274" s="47"/>
      <c r="E274" s="47"/>
      <c r="F274" s="71"/>
      <c r="G274" s="71"/>
    </row>
    <row r="275" spans="1:7" ht="13.5">
      <c r="A275" s="96"/>
      <c r="B275" s="48"/>
      <c r="C275" s="48"/>
      <c r="D275" s="47"/>
      <c r="E275" s="47"/>
      <c r="F275" s="71"/>
      <c r="G275" s="71"/>
    </row>
    <row r="276" spans="1:7" ht="13.5">
      <c r="A276" s="96"/>
      <c r="B276" s="48"/>
      <c r="C276" s="48"/>
      <c r="D276" s="47"/>
      <c r="E276" s="47"/>
      <c r="F276" s="71"/>
      <c r="G276" s="71"/>
    </row>
    <row r="277" spans="1:7" ht="13.5">
      <c r="A277" s="96"/>
      <c r="B277" s="48"/>
      <c r="C277" s="48"/>
      <c r="D277" s="47"/>
      <c r="E277" s="47"/>
      <c r="F277" s="71"/>
      <c r="G277" s="71"/>
    </row>
    <row r="278" spans="1:7" ht="13.5">
      <c r="A278" s="96"/>
      <c r="B278" s="48"/>
      <c r="C278" s="48"/>
      <c r="D278" s="47"/>
      <c r="E278" s="47"/>
      <c r="F278" s="71"/>
      <c r="G278" s="71"/>
    </row>
    <row r="279" spans="1:7" ht="13.5">
      <c r="A279" s="96"/>
      <c r="B279" s="48"/>
      <c r="C279" s="48"/>
      <c r="D279" s="47"/>
      <c r="E279" s="47"/>
      <c r="F279" s="71"/>
      <c r="G279" s="71"/>
    </row>
    <row r="280" spans="1:7" ht="13.5">
      <c r="A280" s="96"/>
      <c r="B280" s="48"/>
      <c r="C280" s="48"/>
      <c r="D280" s="47"/>
      <c r="E280" s="47"/>
      <c r="F280" s="71"/>
      <c r="G280" s="71"/>
    </row>
    <row r="281" spans="1:7" ht="13.5">
      <c r="A281" s="96"/>
      <c r="B281" s="48"/>
      <c r="C281" s="48"/>
      <c r="D281" s="47"/>
      <c r="E281" s="47"/>
      <c r="F281" s="71"/>
      <c r="G281" s="71"/>
    </row>
    <row r="282" spans="1:7" ht="13.5">
      <c r="A282" s="96"/>
      <c r="B282" s="48"/>
      <c r="C282" s="48"/>
      <c r="D282" s="47"/>
      <c r="E282" s="47"/>
      <c r="F282" s="71"/>
      <c r="G282" s="71"/>
    </row>
    <row r="283" spans="1:7" ht="13.5">
      <c r="A283" s="96"/>
      <c r="B283" s="48"/>
      <c r="C283" s="48"/>
      <c r="D283" s="47"/>
      <c r="E283" s="47"/>
      <c r="F283" s="71"/>
      <c r="G283" s="71"/>
    </row>
    <row r="284" spans="1:7" ht="13.5">
      <c r="A284" s="96"/>
      <c r="B284" s="48"/>
      <c r="C284" s="48"/>
      <c r="D284" s="47"/>
      <c r="E284" s="47"/>
      <c r="F284" s="71"/>
      <c r="G284" s="71"/>
    </row>
    <row r="285" spans="1:7" ht="13.5">
      <c r="A285" s="96"/>
      <c r="B285" s="48"/>
      <c r="C285" s="48"/>
      <c r="D285" s="47"/>
      <c r="E285" s="47"/>
      <c r="F285" s="71"/>
      <c r="G285" s="71"/>
    </row>
    <row r="286" spans="1:7" ht="13.5">
      <c r="A286" s="96"/>
      <c r="B286" s="48"/>
      <c r="C286" s="48"/>
      <c r="D286" s="47"/>
      <c r="E286" s="47"/>
      <c r="F286" s="71"/>
      <c r="G286" s="71"/>
    </row>
    <row r="287" spans="1:7" ht="13.5">
      <c r="A287" s="96"/>
      <c r="B287" s="48"/>
      <c r="C287" s="48"/>
      <c r="D287" s="47"/>
      <c r="E287" s="47"/>
      <c r="F287" s="71"/>
      <c r="G287" s="71"/>
    </row>
    <row r="288" spans="1:7" ht="13.5">
      <c r="A288" s="96"/>
      <c r="B288" s="48"/>
      <c r="C288" s="48"/>
      <c r="D288" s="47"/>
      <c r="E288" s="47"/>
      <c r="F288" s="71"/>
      <c r="G288" s="71"/>
    </row>
    <row r="289" spans="1:7" ht="13.5">
      <c r="A289" s="96"/>
      <c r="B289" s="48"/>
      <c r="C289" s="48"/>
      <c r="D289" s="47"/>
      <c r="E289" s="47"/>
      <c r="F289" s="71"/>
      <c r="G289" s="71"/>
    </row>
    <row r="290" spans="1:7" ht="13.5">
      <c r="A290" s="96"/>
      <c r="B290" s="48"/>
      <c r="C290" s="48"/>
      <c r="D290" s="47"/>
      <c r="E290" s="47"/>
      <c r="F290" s="71"/>
      <c r="G290" s="71"/>
    </row>
    <row r="291" spans="1:7" ht="13.5">
      <c r="A291" s="96"/>
      <c r="B291" s="48"/>
      <c r="C291" s="48"/>
      <c r="D291" s="47"/>
      <c r="E291" s="47"/>
      <c r="F291" s="71"/>
      <c r="G291" s="71"/>
    </row>
    <row r="292" spans="1:7" ht="13.5">
      <c r="A292" s="96"/>
      <c r="B292" s="48"/>
      <c r="C292" s="48"/>
      <c r="D292" s="47"/>
      <c r="E292" s="47"/>
      <c r="F292" s="71"/>
      <c r="G292" s="71"/>
    </row>
    <row r="293" spans="1:7" ht="13.5">
      <c r="A293" s="96"/>
      <c r="B293" s="48"/>
      <c r="C293" s="48"/>
      <c r="D293" s="47"/>
      <c r="E293" s="47"/>
      <c r="F293" s="71"/>
      <c r="G293" s="71"/>
    </row>
    <row r="294" spans="1:7" ht="13.5">
      <c r="A294" s="96"/>
      <c r="B294" s="48"/>
      <c r="C294" s="48"/>
      <c r="D294" s="47"/>
      <c r="E294" s="47"/>
      <c r="F294" s="71"/>
      <c r="G294" s="71"/>
    </row>
    <row r="295" spans="1:7" ht="13.5">
      <c r="A295" s="96"/>
      <c r="B295" s="48"/>
      <c r="C295" s="48"/>
      <c r="D295" s="47"/>
      <c r="E295" s="47"/>
      <c r="F295" s="71"/>
      <c r="G295" s="71"/>
    </row>
    <row r="296" spans="1:7" ht="13.5">
      <c r="A296" s="96"/>
      <c r="B296" s="48"/>
      <c r="C296" s="48"/>
      <c r="D296" s="47"/>
      <c r="E296" s="47"/>
      <c r="F296" s="71"/>
      <c r="G296" s="71"/>
    </row>
    <row r="297" spans="1:7" ht="13.5">
      <c r="A297" s="96"/>
      <c r="B297" s="48"/>
      <c r="C297" s="48"/>
      <c r="D297" s="47"/>
      <c r="E297" s="47"/>
      <c r="F297" s="71"/>
      <c r="G297" s="71"/>
    </row>
    <row r="298" spans="1:7" ht="13.5">
      <c r="A298" s="96"/>
      <c r="B298" s="48"/>
      <c r="C298" s="48"/>
      <c r="D298" s="47"/>
      <c r="E298" s="47"/>
      <c r="F298" s="71"/>
      <c r="G298" s="71"/>
    </row>
    <row r="299" spans="1:7" ht="13.5">
      <c r="A299" s="96"/>
      <c r="B299" s="48"/>
      <c r="C299" s="48"/>
      <c r="D299" s="47"/>
      <c r="E299" s="47"/>
      <c r="F299" s="71"/>
      <c r="G299" s="71"/>
    </row>
    <row r="300" spans="1:7" ht="13.5">
      <c r="A300" s="96"/>
      <c r="B300" s="48"/>
      <c r="C300" s="48"/>
      <c r="D300" s="47"/>
      <c r="E300" s="47"/>
      <c r="F300" s="71"/>
      <c r="G300" s="71"/>
    </row>
    <row r="301" spans="1:7" ht="13.5">
      <c r="A301" s="96"/>
      <c r="B301" s="48"/>
      <c r="C301" s="48"/>
      <c r="D301" s="47"/>
      <c r="E301" s="47"/>
      <c r="F301" s="71"/>
      <c r="G301" s="71"/>
    </row>
    <row r="302" spans="1:7" ht="13.5">
      <c r="A302" s="96"/>
      <c r="B302" s="48"/>
      <c r="C302" s="48"/>
      <c r="D302" s="47"/>
      <c r="E302" s="47"/>
      <c r="F302" s="71"/>
      <c r="G302" s="71"/>
    </row>
    <row r="303" spans="1:7" ht="13.5">
      <c r="A303" s="96"/>
      <c r="B303" s="48"/>
      <c r="C303" s="48"/>
      <c r="D303" s="47"/>
      <c r="E303" s="47"/>
      <c r="F303" s="71"/>
      <c r="G303" s="71"/>
    </row>
    <row r="304" spans="1:7" ht="13.5">
      <c r="A304" s="96"/>
      <c r="B304" s="48"/>
      <c r="C304" s="48"/>
      <c r="D304" s="47"/>
      <c r="E304" s="47"/>
      <c r="F304" s="71"/>
      <c r="G304" s="71"/>
    </row>
    <row r="305" spans="1:7" ht="13.5">
      <c r="A305" s="96"/>
      <c r="B305" s="48"/>
      <c r="C305" s="48"/>
      <c r="D305" s="47"/>
      <c r="E305" s="47"/>
      <c r="F305" s="71"/>
      <c r="G305" s="71"/>
    </row>
    <row r="306" spans="1:7" ht="13.5">
      <c r="A306" s="96"/>
      <c r="B306" s="48"/>
      <c r="C306" s="48"/>
      <c r="D306" s="47"/>
      <c r="E306" s="47"/>
      <c r="F306" s="71"/>
      <c r="G306" s="71"/>
    </row>
    <row r="307" spans="1:7" ht="13.5">
      <c r="A307" s="96"/>
      <c r="B307" s="48"/>
      <c r="C307" s="48"/>
      <c r="D307" s="47"/>
      <c r="E307" s="47"/>
      <c r="F307" s="71"/>
      <c r="G307" s="71"/>
    </row>
    <row r="308" spans="1:7" ht="13.5">
      <c r="A308" s="96"/>
      <c r="B308" s="48"/>
      <c r="C308" s="48"/>
      <c r="D308" s="47"/>
      <c r="E308" s="47"/>
      <c r="F308" s="71"/>
      <c r="G308" s="71"/>
    </row>
    <row r="309" spans="1:7" ht="13.5">
      <c r="A309" s="96"/>
      <c r="B309" s="48"/>
      <c r="C309" s="48"/>
      <c r="D309" s="47"/>
      <c r="E309" s="47"/>
      <c r="F309" s="71"/>
      <c r="G309" s="71"/>
    </row>
    <row r="310" spans="1:7" ht="13.5">
      <c r="A310" s="96"/>
      <c r="B310" s="48"/>
      <c r="C310" s="48"/>
      <c r="D310" s="47"/>
      <c r="E310" s="47"/>
      <c r="F310" s="71"/>
      <c r="G310" s="71"/>
    </row>
    <row r="311" spans="1:7" ht="13.5">
      <c r="A311" s="96"/>
      <c r="B311" s="48"/>
      <c r="C311" s="48"/>
      <c r="D311" s="47"/>
      <c r="E311" s="47"/>
      <c r="F311" s="71"/>
      <c r="G311" s="71"/>
    </row>
    <row r="312" spans="1:7" ht="13.5">
      <c r="A312" s="96"/>
      <c r="B312" s="48"/>
      <c r="C312" s="48"/>
      <c r="D312" s="47"/>
      <c r="E312" s="47"/>
      <c r="F312" s="71"/>
      <c r="G312" s="71"/>
    </row>
    <row r="313" spans="1:7" ht="13.5">
      <c r="A313" s="96"/>
      <c r="B313" s="48"/>
      <c r="C313" s="48"/>
      <c r="D313" s="47"/>
      <c r="E313" s="47"/>
      <c r="F313" s="71"/>
      <c r="G313" s="71"/>
    </row>
    <row r="314" spans="1:7" ht="13.5">
      <c r="A314" s="96"/>
      <c r="B314" s="48"/>
      <c r="C314" s="48"/>
      <c r="D314" s="47"/>
      <c r="E314" s="47"/>
      <c r="F314" s="71"/>
      <c r="G314" s="71"/>
    </row>
    <row r="315" spans="1:7" ht="13.5">
      <c r="A315" s="96"/>
      <c r="B315" s="48"/>
      <c r="C315" s="48"/>
      <c r="D315" s="47"/>
      <c r="E315" s="47"/>
      <c r="F315" s="71"/>
      <c r="G315" s="71"/>
    </row>
    <row r="316" spans="1:7" ht="13.5">
      <c r="A316" s="96"/>
      <c r="B316" s="48"/>
      <c r="C316" s="48"/>
      <c r="D316" s="47"/>
      <c r="E316" s="47"/>
      <c r="F316" s="71"/>
      <c r="G316" s="71"/>
    </row>
    <row r="317" spans="1:7" ht="13.5">
      <c r="A317" s="96"/>
      <c r="B317" s="48"/>
      <c r="C317" s="48"/>
      <c r="D317" s="47"/>
      <c r="E317" s="47"/>
      <c r="F317" s="71"/>
      <c r="G317" s="71"/>
    </row>
    <row r="318" spans="1:7" ht="13.5">
      <c r="A318" s="96"/>
      <c r="B318" s="48"/>
      <c r="C318" s="48"/>
      <c r="D318" s="47"/>
      <c r="E318" s="47"/>
      <c r="F318" s="71"/>
      <c r="G318" s="71"/>
    </row>
    <row r="319" spans="1:7" ht="13.5">
      <c r="A319" s="96"/>
      <c r="B319" s="48"/>
      <c r="C319" s="48"/>
      <c r="D319" s="47"/>
      <c r="E319" s="47"/>
      <c r="F319" s="71"/>
      <c r="G319" s="71"/>
    </row>
    <row r="320" spans="1:7" ht="13.5">
      <c r="A320" s="96"/>
      <c r="B320" s="48"/>
      <c r="C320" s="48"/>
      <c r="D320" s="47"/>
      <c r="E320" s="47"/>
      <c r="F320" s="71"/>
      <c r="G320" s="71"/>
    </row>
    <row r="321" spans="1:7" ht="13.5">
      <c r="A321" s="96"/>
      <c r="B321" s="48"/>
      <c r="C321" s="48"/>
      <c r="D321" s="47"/>
      <c r="E321" s="47"/>
      <c r="F321" s="71"/>
      <c r="G321" s="71"/>
    </row>
    <row r="322" spans="1:7" ht="13.5">
      <c r="A322" s="96"/>
      <c r="B322" s="48"/>
      <c r="C322" s="48"/>
      <c r="D322" s="47"/>
      <c r="E322" s="47"/>
      <c r="F322" s="71"/>
      <c r="G322" s="71"/>
    </row>
    <row r="323" spans="1:7" ht="13.5">
      <c r="A323" s="96"/>
      <c r="B323" s="48"/>
      <c r="C323" s="48"/>
      <c r="D323" s="47"/>
      <c r="E323" s="47"/>
      <c r="F323" s="71"/>
      <c r="G323" s="71"/>
    </row>
    <row r="324" spans="1:7" ht="13.5">
      <c r="A324" s="96"/>
      <c r="B324" s="48"/>
      <c r="C324" s="48"/>
      <c r="D324" s="47"/>
      <c r="E324" s="47"/>
      <c r="F324" s="71"/>
      <c r="G324" s="71"/>
    </row>
    <row r="325" spans="1:7" ht="13.5">
      <c r="A325" s="96"/>
      <c r="B325" s="48"/>
      <c r="C325" s="48"/>
      <c r="D325" s="47"/>
      <c r="E325" s="47"/>
      <c r="F325" s="71"/>
      <c r="G325" s="71"/>
    </row>
    <row r="326" spans="1:7" ht="13.5">
      <c r="A326" s="96"/>
      <c r="B326" s="48"/>
      <c r="C326" s="48"/>
      <c r="D326" s="47"/>
      <c r="E326" s="47"/>
      <c r="F326" s="71"/>
      <c r="G326" s="71"/>
    </row>
    <row r="327" spans="1:7" ht="13.5">
      <c r="A327" s="96"/>
      <c r="B327" s="48"/>
      <c r="C327" s="48"/>
      <c r="D327" s="47"/>
      <c r="E327" s="47"/>
      <c r="F327" s="71"/>
      <c r="G327" s="71"/>
    </row>
    <row r="328" spans="1:7" ht="13.5">
      <c r="A328" s="96"/>
      <c r="B328" s="48"/>
      <c r="C328" s="48"/>
      <c r="D328" s="47"/>
      <c r="E328" s="47"/>
      <c r="F328" s="71"/>
      <c r="G328" s="71"/>
    </row>
    <row r="329" spans="1:7" ht="13.5">
      <c r="A329" s="96"/>
      <c r="B329" s="48"/>
      <c r="C329" s="48"/>
      <c r="D329" s="47"/>
      <c r="E329" s="47"/>
      <c r="F329" s="71"/>
      <c r="G329" s="71"/>
    </row>
    <row r="330" spans="1:7" ht="13.5">
      <c r="A330" s="96"/>
      <c r="B330" s="48"/>
      <c r="C330" s="48"/>
      <c r="D330" s="47"/>
      <c r="E330" s="47"/>
      <c r="F330" s="71"/>
      <c r="G330" s="71"/>
    </row>
    <row r="331" spans="1:7" ht="13.5">
      <c r="A331" s="96"/>
      <c r="B331" s="48"/>
      <c r="C331" s="48"/>
      <c r="D331" s="47"/>
      <c r="E331" s="47"/>
      <c r="F331" s="71"/>
      <c r="G331" s="71"/>
    </row>
    <row r="332" spans="1:7" ht="13.5">
      <c r="A332" s="96"/>
      <c r="B332" s="48"/>
      <c r="C332" s="48"/>
      <c r="D332" s="47"/>
      <c r="E332" s="47"/>
      <c r="F332" s="71"/>
      <c r="G332" s="71"/>
    </row>
    <row r="333" spans="1:7" ht="13.5">
      <c r="A333" s="96"/>
      <c r="B333" s="48"/>
      <c r="C333" s="48"/>
      <c r="D333" s="47"/>
      <c r="E333" s="47"/>
      <c r="F333" s="71"/>
      <c r="G333" s="71"/>
    </row>
    <row r="334" spans="1:7" ht="13.5">
      <c r="A334" s="96"/>
      <c r="B334" s="48"/>
      <c r="C334" s="48"/>
      <c r="D334" s="47"/>
      <c r="E334" s="47"/>
      <c r="F334" s="71"/>
      <c r="G334" s="71"/>
    </row>
    <row r="335" spans="1:7" ht="13.5">
      <c r="A335" s="96"/>
      <c r="B335" s="48"/>
      <c r="C335" s="48"/>
      <c r="D335" s="47"/>
      <c r="E335" s="47"/>
      <c r="F335" s="71"/>
      <c r="G335" s="71"/>
    </row>
    <row r="336" spans="1:7" ht="13.5">
      <c r="A336" s="96"/>
      <c r="B336" s="48"/>
      <c r="C336" s="48"/>
      <c r="D336" s="47"/>
      <c r="E336" s="47"/>
      <c r="F336" s="71"/>
      <c r="G336" s="71"/>
    </row>
    <row r="337" spans="1:7" ht="13.5">
      <c r="A337" s="96"/>
      <c r="B337" s="48"/>
      <c r="C337" s="48"/>
      <c r="D337" s="47"/>
      <c r="E337" s="47"/>
      <c r="F337" s="71"/>
      <c r="G337" s="71"/>
    </row>
    <row r="338" spans="1:7" ht="13.5">
      <c r="A338" s="96"/>
      <c r="B338" s="48"/>
      <c r="C338" s="48"/>
      <c r="D338" s="47"/>
      <c r="E338" s="47"/>
      <c r="F338" s="71"/>
      <c r="G338" s="71"/>
    </row>
    <row r="339" spans="1:7" ht="13.5">
      <c r="A339" s="96"/>
      <c r="B339" s="48"/>
      <c r="C339" s="48"/>
      <c r="D339" s="47"/>
      <c r="E339" s="47"/>
      <c r="F339" s="71"/>
      <c r="G339" s="71"/>
    </row>
    <row r="340" spans="1:7" ht="13.5">
      <c r="A340" s="96"/>
      <c r="B340" s="48"/>
      <c r="C340" s="48"/>
      <c r="D340" s="47"/>
      <c r="E340" s="47"/>
      <c r="F340" s="71"/>
      <c r="G340" s="71"/>
    </row>
    <row r="341" spans="1:7" ht="13.5">
      <c r="A341" s="96"/>
      <c r="B341" s="48"/>
      <c r="C341" s="48"/>
      <c r="D341" s="47"/>
      <c r="E341" s="47"/>
      <c r="F341" s="71"/>
      <c r="G341" s="71"/>
    </row>
    <row r="342" spans="1:7" ht="13.5">
      <c r="A342" s="96"/>
      <c r="B342" s="48"/>
      <c r="C342" s="48"/>
      <c r="D342" s="47"/>
      <c r="E342" s="47"/>
      <c r="F342" s="71"/>
      <c r="G342" s="71"/>
    </row>
    <row r="343" spans="1:7" ht="13.5">
      <c r="A343" s="96"/>
      <c r="B343" s="48"/>
      <c r="C343" s="48"/>
      <c r="D343" s="47"/>
      <c r="E343" s="47"/>
      <c r="F343" s="71"/>
      <c r="G343" s="71"/>
    </row>
    <row r="344" spans="1:7" ht="13.5">
      <c r="A344" s="96"/>
      <c r="B344" s="48"/>
      <c r="C344" s="48"/>
      <c r="D344" s="47"/>
      <c r="E344" s="47"/>
      <c r="F344" s="71"/>
      <c r="G344" s="71"/>
    </row>
    <row r="345" spans="1:7" ht="13.5">
      <c r="A345" s="96"/>
      <c r="B345" s="48"/>
      <c r="C345" s="48"/>
      <c r="D345" s="47"/>
      <c r="E345" s="47"/>
      <c r="F345" s="71"/>
      <c r="G345" s="71"/>
    </row>
    <row r="346" spans="1:7" ht="13.5">
      <c r="A346" s="96"/>
      <c r="B346" s="48"/>
      <c r="C346" s="48"/>
      <c r="D346" s="47"/>
      <c r="E346" s="47"/>
      <c r="F346" s="71"/>
      <c r="G346" s="71"/>
    </row>
    <row r="347" spans="1:7" ht="13.5">
      <c r="A347" s="96"/>
      <c r="B347" s="48"/>
      <c r="C347" s="48"/>
      <c r="D347" s="47"/>
      <c r="E347" s="47"/>
      <c r="F347" s="71"/>
      <c r="G347" s="71"/>
    </row>
    <row r="348" spans="1:7" ht="13.5">
      <c r="A348" s="96"/>
      <c r="B348" s="48"/>
      <c r="C348" s="48"/>
      <c r="D348" s="47"/>
      <c r="E348" s="47"/>
      <c r="F348" s="71"/>
      <c r="G348" s="71"/>
    </row>
    <row r="349" spans="1:7" ht="13.5">
      <c r="A349" s="96"/>
      <c r="B349" s="48"/>
      <c r="C349" s="48"/>
      <c r="D349" s="47"/>
      <c r="E349" s="47"/>
      <c r="F349" s="71"/>
      <c r="G349" s="71"/>
    </row>
    <row r="350" spans="1:7" ht="13.5">
      <c r="A350" s="96"/>
      <c r="B350" s="48"/>
      <c r="C350" s="48"/>
      <c r="D350" s="47"/>
      <c r="E350" s="47"/>
      <c r="F350" s="71"/>
      <c r="G350" s="71"/>
    </row>
    <row r="351" spans="1:7" ht="13.5">
      <c r="A351" s="96"/>
      <c r="B351" s="48"/>
      <c r="C351" s="48"/>
      <c r="D351" s="47"/>
      <c r="E351" s="47"/>
      <c r="F351" s="71"/>
      <c r="G351" s="71"/>
    </row>
    <row r="352" spans="1:7" ht="13.5">
      <c r="A352" s="96"/>
      <c r="B352" s="48"/>
      <c r="C352" s="48"/>
      <c r="D352" s="47"/>
      <c r="E352" s="47"/>
      <c r="F352" s="71"/>
      <c r="G352" s="71"/>
    </row>
    <row r="353" spans="1:7" ht="13.5">
      <c r="A353" s="96"/>
      <c r="B353" s="48"/>
      <c r="C353" s="48"/>
      <c r="D353" s="47"/>
      <c r="E353" s="47"/>
      <c r="F353" s="71"/>
      <c r="G353" s="71"/>
    </row>
    <row r="354" spans="1:7" ht="13.5">
      <c r="A354" s="96"/>
      <c r="B354" s="48"/>
      <c r="C354" s="48"/>
      <c r="D354" s="47"/>
      <c r="E354" s="47"/>
      <c r="F354" s="71"/>
      <c r="G354" s="71"/>
    </row>
    <row r="355" spans="1:7" ht="13.5">
      <c r="A355" s="96"/>
      <c r="B355" s="48"/>
      <c r="C355" s="48"/>
      <c r="D355" s="47"/>
      <c r="E355" s="47"/>
      <c r="F355" s="71"/>
      <c r="G355" s="71"/>
    </row>
    <row r="356" spans="1:7" ht="13.5">
      <c r="A356" s="96"/>
      <c r="B356" s="48"/>
      <c r="C356" s="48"/>
      <c r="D356" s="47"/>
      <c r="E356" s="47"/>
      <c r="F356" s="71"/>
      <c r="G356" s="71"/>
    </row>
    <row r="357" spans="1:7" ht="13.5">
      <c r="A357" s="96"/>
      <c r="B357" s="48"/>
      <c r="C357" s="48"/>
      <c r="D357" s="47"/>
      <c r="E357" s="47"/>
      <c r="F357" s="71"/>
      <c r="G357" s="71"/>
    </row>
    <row r="358" spans="1:7" ht="13.5">
      <c r="A358" s="96"/>
      <c r="B358" s="48"/>
      <c r="C358" s="48"/>
      <c r="D358" s="47"/>
      <c r="E358" s="47"/>
      <c r="F358" s="71"/>
      <c r="G358" s="71"/>
    </row>
    <row r="359" spans="1:7" ht="13.5">
      <c r="A359" s="96"/>
      <c r="B359" s="48"/>
      <c r="C359" s="48"/>
      <c r="D359" s="47"/>
      <c r="E359" s="47"/>
      <c r="F359" s="71"/>
      <c r="G359" s="71"/>
    </row>
    <row r="360" spans="1:7" ht="13.5">
      <c r="A360" s="96"/>
      <c r="B360" s="48"/>
      <c r="C360" s="48"/>
      <c r="D360" s="47"/>
      <c r="E360" s="47"/>
      <c r="F360" s="71"/>
      <c r="G360" s="71"/>
    </row>
    <row r="361" spans="1:7" ht="13.5">
      <c r="A361" s="96"/>
      <c r="B361" s="48"/>
      <c r="C361" s="48"/>
      <c r="D361" s="47"/>
      <c r="E361" s="47"/>
      <c r="F361" s="71"/>
      <c r="G361" s="71"/>
    </row>
    <row r="362" spans="1:7" ht="13.5">
      <c r="A362" s="96"/>
      <c r="B362" s="48"/>
      <c r="C362" s="48"/>
      <c r="D362" s="47"/>
      <c r="E362" s="47"/>
      <c r="F362" s="71"/>
      <c r="G362" s="71"/>
    </row>
    <row r="363" spans="1:7" ht="13.5">
      <c r="A363" s="96"/>
      <c r="B363" s="48"/>
      <c r="C363" s="48"/>
      <c r="D363" s="47"/>
      <c r="E363" s="47"/>
      <c r="F363" s="71"/>
      <c r="G363" s="71"/>
    </row>
    <row r="364" spans="1:7" ht="13.5">
      <c r="A364" s="96"/>
      <c r="B364" s="48"/>
      <c r="C364" s="48"/>
      <c r="D364" s="47"/>
      <c r="E364" s="47"/>
      <c r="F364" s="71"/>
      <c r="G364" s="71"/>
    </row>
    <row r="365" spans="1:7" ht="13.5">
      <c r="A365" s="96"/>
      <c r="B365" s="48"/>
      <c r="C365" s="48"/>
      <c r="D365" s="47"/>
      <c r="E365" s="47"/>
      <c r="F365" s="71"/>
      <c r="G365" s="71"/>
    </row>
    <row r="366" spans="1:7" ht="13.5">
      <c r="A366" s="96"/>
      <c r="B366" s="48"/>
      <c r="C366" s="48"/>
      <c r="D366" s="47"/>
      <c r="E366" s="47"/>
      <c r="F366" s="71"/>
      <c r="G366" s="71"/>
    </row>
  </sheetData>
  <sheetProtection/>
  <mergeCells count="1">
    <mergeCell ref="D14:F14"/>
  </mergeCells>
  <printOptions/>
  <pageMargins left="0.75" right="0.59" top="1" bottom="1" header="0.512" footer="0.512"/>
  <pageSetup fitToHeight="1" fitToWidth="1" horizontalDpi="300" verticalDpi="300" orientation="landscape" paperSize="9" scale="88" r:id="rId1"/>
</worksheet>
</file>

<file path=xl/worksheets/sheet7.xml><?xml version="1.0" encoding="utf-8"?>
<worksheet xmlns="http://schemas.openxmlformats.org/spreadsheetml/2006/main" xmlns:r="http://schemas.openxmlformats.org/officeDocument/2006/relationships">
  <sheetPr>
    <tabColor rgb="FF00B050"/>
    <pageSetUpPr fitToPage="1"/>
  </sheetPr>
  <dimension ref="A1:AQ44"/>
  <sheetViews>
    <sheetView view="pageBreakPreview" zoomScale="60" zoomScaleNormal="70" zoomScalePageLayoutView="0" workbookViewId="0" topLeftCell="A1">
      <selection activeCell="A1" sqref="A1"/>
    </sheetView>
  </sheetViews>
  <sheetFormatPr defaultColWidth="9.00390625" defaultRowHeight="13.5"/>
  <cols>
    <col min="1" max="1" width="4.00390625" style="141" customWidth="1"/>
    <col min="2" max="2" width="42.125" style="141" customWidth="1"/>
    <col min="3" max="7" width="8.50390625" style="141" bestFit="1" customWidth="1"/>
    <col min="8" max="8" width="7.75390625" style="141" bestFit="1" customWidth="1"/>
    <col min="9" max="11" width="7.375" style="141" bestFit="1" customWidth="1"/>
    <col min="12" max="13" width="8.50390625" style="141" bestFit="1" customWidth="1"/>
    <col min="14" max="24" width="6.625" style="141" customWidth="1"/>
    <col min="25" max="25" width="7.625" style="141" customWidth="1"/>
    <col min="26" max="26" width="6.625" style="141" customWidth="1"/>
    <col min="27" max="27" width="9.00390625" style="141" customWidth="1"/>
    <col min="28" max="30" width="6.625" style="141" customWidth="1"/>
    <col min="31" max="33" width="8.625" style="141" customWidth="1"/>
    <col min="34" max="34" width="7.50390625" style="141" bestFit="1" customWidth="1"/>
    <col min="35" max="40" width="6.625" style="141" customWidth="1"/>
    <col min="41" max="41" width="9.75390625" style="141" bestFit="1" customWidth="1"/>
    <col min="42" max="42" width="6.625" style="141" customWidth="1"/>
    <col min="43" max="43" width="3.625" style="141" customWidth="1"/>
    <col min="44" max="16384" width="9.00390625" style="141" customWidth="1"/>
  </cols>
  <sheetData>
    <row r="1" spans="1:22" ht="27.75" customHeight="1">
      <c r="A1" s="139" t="s">
        <v>418</v>
      </c>
      <c r="B1" s="140"/>
      <c r="C1" s="140"/>
      <c r="D1" s="140"/>
      <c r="E1" s="140"/>
      <c r="F1" s="140"/>
      <c r="G1" s="140"/>
      <c r="H1" s="140"/>
      <c r="I1" s="140"/>
      <c r="J1" s="140"/>
      <c r="K1" s="140"/>
      <c r="L1" s="140"/>
      <c r="M1" s="140"/>
      <c r="N1" s="140"/>
      <c r="O1" s="140"/>
      <c r="P1" s="140"/>
      <c r="Q1" s="140"/>
      <c r="R1" s="140"/>
      <c r="S1" s="140"/>
      <c r="T1" s="140"/>
      <c r="U1" s="140"/>
      <c r="V1" s="140"/>
    </row>
    <row r="2" spans="34:42" ht="9" customHeight="1" thickBot="1">
      <c r="AH2" s="142"/>
      <c r="AI2" s="142"/>
      <c r="AJ2" s="142"/>
      <c r="AK2" s="142"/>
      <c r="AL2" s="142"/>
      <c r="AM2" s="142"/>
      <c r="AN2" s="142"/>
      <c r="AO2" s="142"/>
      <c r="AP2" s="142"/>
    </row>
    <row r="3" spans="1:42" ht="23.25" customHeight="1">
      <c r="A3" s="334" t="s">
        <v>154</v>
      </c>
      <c r="B3" s="339" t="s">
        <v>155</v>
      </c>
      <c r="C3" s="341" t="s">
        <v>156</v>
      </c>
      <c r="D3" s="342"/>
      <c r="E3" s="342"/>
      <c r="F3" s="342"/>
      <c r="G3" s="342"/>
      <c r="H3" s="342"/>
      <c r="I3" s="342"/>
      <c r="J3" s="342"/>
      <c r="K3" s="342"/>
      <c r="L3" s="342"/>
      <c r="M3" s="343"/>
      <c r="N3" s="341" t="s">
        <v>157</v>
      </c>
      <c r="O3" s="342"/>
      <c r="P3" s="342"/>
      <c r="Q3" s="342"/>
      <c r="R3" s="342"/>
      <c r="S3" s="342"/>
      <c r="T3" s="342"/>
      <c r="U3" s="342"/>
      <c r="V3" s="342"/>
      <c r="W3" s="342"/>
      <c r="X3" s="342"/>
      <c r="Y3" s="342"/>
      <c r="Z3" s="342"/>
      <c r="AA3" s="342"/>
      <c r="AB3" s="342"/>
      <c r="AC3" s="342"/>
      <c r="AD3" s="343"/>
      <c r="AE3" s="344" t="s">
        <v>158</v>
      </c>
      <c r="AF3" s="345"/>
      <c r="AG3" s="145" t="s">
        <v>159</v>
      </c>
      <c r="AH3" s="341" t="s">
        <v>160</v>
      </c>
      <c r="AI3" s="342"/>
      <c r="AJ3" s="342"/>
      <c r="AK3" s="342"/>
      <c r="AL3" s="342"/>
      <c r="AM3" s="342"/>
      <c r="AN3" s="342"/>
      <c r="AO3" s="342"/>
      <c r="AP3" s="346"/>
    </row>
    <row r="4" spans="1:42" ht="31.5" customHeight="1" thickBot="1">
      <c r="A4" s="336"/>
      <c r="B4" s="340"/>
      <c r="C4" s="147" t="s">
        <v>161</v>
      </c>
      <c r="D4" s="147" t="s">
        <v>162</v>
      </c>
      <c r="E4" s="147" t="s">
        <v>163</v>
      </c>
      <c r="F4" s="147" t="s">
        <v>164</v>
      </c>
      <c r="G4" s="147" t="s">
        <v>165</v>
      </c>
      <c r="H4" s="147" t="s">
        <v>166</v>
      </c>
      <c r="I4" s="147" t="s">
        <v>167</v>
      </c>
      <c r="J4" s="147" t="s">
        <v>168</v>
      </c>
      <c r="K4" s="147" t="s">
        <v>169</v>
      </c>
      <c r="L4" s="147" t="s">
        <v>170</v>
      </c>
      <c r="M4" s="147" t="s">
        <v>171</v>
      </c>
      <c r="N4" s="147" t="s">
        <v>172</v>
      </c>
      <c r="O4" s="147" t="s">
        <v>173</v>
      </c>
      <c r="P4" s="147" t="s">
        <v>174</v>
      </c>
      <c r="Q4" s="147" t="s">
        <v>175</v>
      </c>
      <c r="R4" s="147" t="s">
        <v>176</v>
      </c>
      <c r="S4" s="147" t="s">
        <v>177</v>
      </c>
      <c r="T4" s="147" t="s">
        <v>178</v>
      </c>
      <c r="U4" s="149" t="s">
        <v>179</v>
      </c>
      <c r="V4" s="147" t="s">
        <v>180</v>
      </c>
      <c r="W4" s="147" t="s">
        <v>181</v>
      </c>
      <c r="X4" s="150" t="s">
        <v>182</v>
      </c>
      <c r="Y4" s="150" t="s">
        <v>183</v>
      </c>
      <c r="Z4" s="147" t="s">
        <v>184</v>
      </c>
      <c r="AA4" s="150" t="s">
        <v>270</v>
      </c>
      <c r="AB4" s="151" t="s">
        <v>186</v>
      </c>
      <c r="AC4" s="151" t="s">
        <v>187</v>
      </c>
      <c r="AD4" s="151" t="s">
        <v>188</v>
      </c>
      <c r="AE4" s="152" t="s">
        <v>189</v>
      </c>
      <c r="AF4" s="152" t="s">
        <v>190</v>
      </c>
      <c r="AG4" s="147" t="s">
        <v>191</v>
      </c>
      <c r="AH4" s="153" t="s">
        <v>192</v>
      </c>
      <c r="AI4" s="147" t="s">
        <v>401</v>
      </c>
      <c r="AJ4" s="154" t="s">
        <v>0</v>
      </c>
      <c r="AK4" s="147" t="s">
        <v>193</v>
      </c>
      <c r="AL4" s="147" t="s">
        <v>194</v>
      </c>
      <c r="AM4" s="147" t="s">
        <v>195</v>
      </c>
      <c r="AN4" s="148" t="s">
        <v>196</v>
      </c>
      <c r="AO4" s="148" t="s">
        <v>1</v>
      </c>
      <c r="AP4" s="155" t="s">
        <v>197</v>
      </c>
    </row>
    <row r="5" spans="1:42" ht="24.75" customHeight="1">
      <c r="A5" s="334" t="s">
        <v>198</v>
      </c>
      <c r="B5" s="156" t="s">
        <v>199</v>
      </c>
      <c r="C5" s="157">
        <v>12</v>
      </c>
      <c r="D5" s="157">
        <v>12</v>
      </c>
      <c r="E5" s="157">
        <v>12</v>
      </c>
      <c r="F5" s="157">
        <v>6</v>
      </c>
      <c r="G5" s="157">
        <v>6</v>
      </c>
      <c r="H5" s="157">
        <v>6</v>
      </c>
      <c r="I5" s="157">
        <v>4</v>
      </c>
      <c r="J5" s="157">
        <v>4</v>
      </c>
      <c r="K5" s="157"/>
      <c r="L5" s="157"/>
      <c r="M5" s="157"/>
      <c r="N5" s="157">
        <v>6</v>
      </c>
      <c r="O5" s="157">
        <v>6</v>
      </c>
      <c r="P5" s="157">
        <v>6</v>
      </c>
      <c r="Q5" s="157">
        <v>6</v>
      </c>
      <c r="R5" s="157">
        <v>6</v>
      </c>
      <c r="S5" s="157">
        <v>6</v>
      </c>
      <c r="T5" s="157"/>
      <c r="U5" s="157"/>
      <c r="V5" s="157"/>
      <c r="W5" s="157"/>
      <c r="X5" s="157"/>
      <c r="Y5" s="157"/>
      <c r="Z5" s="157"/>
      <c r="AA5" s="157"/>
      <c r="AB5" s="157"/>
      <c r="AC5" s="157"/>
      <c r="AD5" s="157"/>
      <c r="AE5" s="157"/>
      <c r="AF5" s="157"/>
      <c r="AG5" s="157">
        <v>4</v>
      </c>
      <c r="AH5" s="157"/>
      <c r="AI5" s="157"/>
      <c r="AJ5" s="157">
        <v>7</v>
      </c>
      <c r="AK5" s="157">
        <v>4</v>
      </c>
      <c r="AL5" s="157">
        <v>4</v>
      </c>
      <c r="AM5" s="157">
        <v>12</v>
      </c>
      <c r="AN5" s="157">
        <v>12</v>
      </c>
      <c r="AO5" s="157">
        <v>1</v>
      </c>
      <c r="AP5" s="146"/>
    </row>
    <row r="6" spans="1:42" ht="24.75" customHeight="1">
      <c r="A6" s="336"/>
      <c r="B6" s="158" t="s">
        <v>200</v>
      </c>
      <c r="C6" s="159">
        <v>12</v>
      </c>
      <c r="D6" s="159">
        <v>12</v>
      </c>
      <c r="E6" s="159">
        <v>12</v>
      </c>
      <c r="F6" s="159">
        <v>6</v>
      </c>
      <c r="G6" s="159">
        <v>6</v>
      </c>
      <c r="H6" s="159">
        <v>6</v>
      </c>
      <c r="I6" s="159"/>
      <c r="J6" s="159"/>
      <c r="K6" s="159"/>
      <c r="L6" s="159"/>
      <c r="M6" s="159"/>
      <c r="N6" s="159">
        <v>6</v>
      </c>
      <c r="O6" s="159">
        <v>6</v>
      </c>
      <c r="P6" s="159">
        <v>6</v>
      </c>
      <c r="Q6" s="159">
        <v>6</v>
      </c>
      <c r="R6" s="159"/>
      <c r="S6" s="159">
        <v>6</v>
      </c>
      <c r="T6" s="159"/>
      <c r="U6" s="159"/>
      <c r="V6" s="159"/>
      <c r="W6" s="159"/>
      <c r="X6" s="159"/>
      <c r="Y6" s="159"/>
      <c r="Z6" s="159"/>
      <c r="AA6" s="159"/>
      <c r="AB6" s="159"/>
      <c r="AC6" s="159"/>
      <c r="AD6" s="159"/>
      <c r="AE6" s="159"/>
      <c r="AF6" s="159"/>
      <c r="AG6" s="159"/>
      <c r="AH6" s="159"/>
      <c r="AI6" s="159"/>
      <c r="AJ6" s="159">
        <v>7</v>
      </c>
      <c r="AK6" s="159">
        <v>4</v>
      </c>
      <c r="AL6" s="159"/>
      <c r="AM6" s="159">
        <v>12</v>
      </c>
      <c r="AN6" s="159">
        <v>12</v>
      </c>
      <c r="AO6" s="159"/>
      <c r="AP6" s="160"/>
    </row>
    <row r="7" spans="1:42" ht="24.75" customHeight="1">
      <c r="A7" s="336"/>
      <c r="B7" s="158" t="s">
        <v>201</v>
      </c>
      <c r="C7" s="159">
        <v>12</v>
      </c>
      <c r="D7" s="159">
        <v>12</v>
      </c>
      <c r="E7" s="159">
        <v>12</v>
      </c>
      <c r="F7" s="159">
        <v>6</v>
      </c>
      <c r="G7" s="159">
        <v>6</v>
      </c>
      <c r="H7" s="159">
        <v>6</v>
      </c>
      <c r="I7" s="159"/>
      <c r="J7" s="159"/>
      <c r="K7" s="159"/>
      <c r="L7" s="159"/>
      <c r="M7" s="159"/>
      <c r="N7" s="159">
        <v>6</v>
      </c>
      <c r="O7" s="159">
        <v>6</v>
      </c>
      <c r="P7" s="159">
        <v>6</v>
      </c>
      <c r="Q7" s="159">
        <v>6</v>
      </c>
      <c r="R7" s="159"/>
      <c r="S7" s="159">
        <v>6</v>
      </c>
      <c r="T7" s="159"/>
      <c r="U7" s="159"/>
      <c r="V7" s="159"/>
      <c r="W7" s="159"/>
      <c r="X7" s="159"/>
      <c r="Y7" s="159"/>
      <c r="Z7" s="159"/>
      <c r="AA7" s="159"/>
      <c r="AB7" s="159"/>
      <c r="AC7" s="159"/>
      <c r="AD7" s="159"/>
      <c r="AE7" s="159"/>
      <c r="AF7" s="159"/>
      <c r="AG7" s="159"/>
      <c r="AH7" s="159"/>
      <c r="AI7" s="159"/>
      <c r="AJ7" s="161">
        <v>7</v>
      </c>
      <c r="AK7" s="159">
        <v>4</v>
      </c>
      <c r="AL7" s="159"/>
      <c r="AM7" s="161">
        <v>12</v>
      </c>
      <c r="AN7" s="161">
        <v>12</v>
      </c>
      <c r="AO7" s="159">
        <v>1</v>
      </c>
      <c r="AP7" s="160"/>
    </row>
    <row r="8" spans="1:42" ht="24.75" customHeight="1" thickBot="1">
      <c r="A8" s="335"/>
      <c r="B8" s="162" t="s">
        <v>202</v>
      </c>
      <c r="C8" s="163">
        <v>12</v>
      </c>
      <c r="D8" s="163">
        <v>12</v>
      </c>
      <c r="E8" s="163">
        <v>12</v>
      </c>
      <c r="F8" s="163">
        <v>6</v>
      </c>
      <c r="G8" s="163">
        <v>6</v>
      </c>
      <c r="H8" s="163">
        <v>6</v>
      </c>
      <c r="I8" s="163">
        <v>4</v>
      </c>
      <c r="J8" s="163">
        <v>4</v>
      </c>
      <c r="K8" s="163"/>
      <c r="L8" s="163"/>
      <c r="M8" s="163"/>
      <c r="N8" s="163">
        <v>6</v>
      </c>
      <c r="O8" s="163">
        <v>6</v>
      </c>
      <c r="P8" s="163">
        <v>6</v>
      </c>
      <c r="Q8" s="163">
        <v>6</v>
      </c>
      <c r="R8" s="163">
        <v>6</v>
      </c>
      <c r="S8" s="163">
        <v>6</v>
      </c>
      <c r="T8" s="163">
        <v>2</v>
      </c>
      <c r="U8" s="163">
        <v>2</v>
      </c>
      <c r="V8" s="163">
        <v>2</v>
      </c>
      <c r="W8" s="163">
        <v>2</v>
      </c>
      <c r="X8" s="163">
        <v>1</v>
      </c>
      <c r="Y8" s="163">
        <v>1</v>
      </c>
      <c r="Z8" s="163">
        <v>1</v>
      </c>
      <c r="AA8" s="163">
        <v>4</v>
      </c>
      <c r="AB8" s="163">
        <v>4</v>
      </c>
      <c r="AC8" s="163">
        <v>4</v>
      </c>
      <c r="AD8" s="163"/>
      <c r="AE8" s="163"/>
      <c r="AF8" s="163"/>
      <c r="AG8" s="163">
        <v>4</v>
      </c>
      <c r="AH8" s="163"/>
      <c r="AI8" s="163"/>
      <c r="AJ8" s="159">
        <v>7</v>
      </c>
      <c r="AK8" s="163">
        <v>4</v>
      </c>
      <c r="AL8" s="163">
        <v>4</v>
      </c>
      <c r="AM8" s="159">
        <v>12</v>
      </c>
      <c r="AN8" s="159">
        <v>12</v>
      </c>
      <c r="AO8" s="163"/>
      <c r="AP8" s="164"/>
    </row>
    <row r="9" spans="1:42" ht="24.75" customHeight="1">
      <c r="A9" s="334" t="s">
        <v>203</v>
      </c>
      <c r="B9" s="156" t="s">
        <v>204</v>
      </c>
      <c r="C9" s="157">
        <v>12</v>
      </c>
      <c r="D9" s="157">
        <v>12</v>
      </c>
      <c r="E9" s="157">
        <v>12</v>
      </c>
      <c r="F9" s="157">
        <v>6</v>
      </c>
      <c r="G9" s="157">
        <v>6</v>
      </c>
      <c r="H9" s="157">
        <v>6</v>
      </c>
      <c r="I9" s="157">
        <v>4</v>
      </c>
      <c r="J9" s="157">
        <v>4</v>
      </c>
      <c r="K9" s="157"/>
      <c r="L9" s="157"/>
      <c r="M9" s="157"/>
      <c r="N9" s="157">
        <v>6</v>
      </c>
      <c r="O9" s="157">
        <v>6</v>
      </c>
      <c r="P9" s="157">
        <v>6</v>
      </c>
      <c r="Q9" s="157">
        <v>6</v>
      </c>
      <c r="R9" s="157">
        <v>6</v>
      </c>
      <c r="S9" s="157">
        <v>6</v>
      </c>
      <c r="T9" s="157"/>
      <c r="U9" s="157"/>
      <c r="V9" s="157"/>
      <c r="W9" s="157"/>
      <c r="X9" s="157"/>
      <c r="Y9" s="157"/>
      <c r="Z9" s="157"/>
      <c r="AA9" s="157"/>
      <c r="AB9" s="157"/>
      <c r="AC9" s="157"/>
      <c r="AD9" s="157"/>
      <c r="AE9" s="157"/>
      <c r="AF9" s="157"/>
      <c r="AG9" s="157">
        <v>4</v>
      </c>
      <c r="AH9" s="157"/>
      <c r="AI9" s="157"/>
      <c r="AJ9" s="157">
        <v>7</v>
      </c>
      <c r="AK9" s="157"/>
      <c r="AL9" s="157">
        <v>4</v>
      </c>
      <c r="AM9" s="157">
        <v>12</v>
      </c>
      <c r="AN9" s="157">
        <v>12</v>
      </c>
      <c r="AO9" s="157"/>
      <c r="AP9" s="146"/>
    </row>
    <row r="10" spans="1:42" ht="24.75" customHeight="1">
      <c r="A10" s="336"/>
      <c r="B10" s="158" t="s">
        <v>205</v>
      </c>
      <c r="C10" s="159">
        <v>12</v>
      </c>
      <c r="D10" s="159">
        <v>12</v>
      </c>
      <c r="E10" s="159">
        <v>12</v>
      </c>
      <c r="F10" s="159">
        <v>7</v>
      </c>
      <c r="G10" s="159">
        <v>7</v>
      </c>
      <c r="H10" s="159"/>
      <c r="I10" s="159"/>
      <c r="J10" s="159"/>
      <c r="K10" s="159"/>
      <c r="L10" s="159"/>
      <c r="M10" s="159"/>
      <c r="N10" s="159"/>
      <c r="O10" s="159"/>
      <c r="P10" s="159"/>
      <c r="Q10" s="159"/>
      <c r="R10" s="159"/>
      <c r="S10" s="159"/>
      <c r="T10" s="159"/>
      <c r="U10" s="159"/>
      <c r="V10" s="159"/>
      <c r="W10" s="159"/>
      <c r="X10" s="159"/>
      <c r="Y10" s="159"/>
      <c r="Z10" s="159"/>
      <c r="AA10" s="159"/>
      <c r="AB10" s="159"/>
      <c r="AC10" s="159"/>
      <c r="AD10" s="159"/>
      <c r="AE10" s="159"/>
      <c r="AF10" s="159"/>
      <c r="AG10" s="159"/>
      <c r="AH10" s="159"/>
      <c r="AI10" s="159"/>
      <c r="AJ10" s="159">
        <v>7</v>
      </c>
      <c r="AK10" s="159"/>
      <c r="AL10" s="159"/>
      <c r="AM10" s="159">
        <v>12</v>
      </c>
      <c r="AN10" s="159">
        <v>12</v>
      </c>
      <c r="AO10" s="159"/>
      <c r="AP10" s="160"/>
    </row>
    <row r="11" spans="1:42" ht="24.75" customHeight="1">
      <c r="A11" s="336"/>
      <c r="B11" s="158" t="s">
        <v>206</v>
      </c>
      <c r="C11" s="159">
        <v>6</v>
      </c>
      <c r="D11" s="159">
        <v>6</v>
      </c>
      <c r="E11" s="159">
        <v>6</v>
      </c>
      <c r="F11" s="159"/>
      <c r="G11" s="159">
        <v>6</v>
      </c>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c r="AI11" s="159"/>
      <c r="AJ11" s="161">
        <v>6</v>
      </c>
      <c r="AK11" s="159"/>
      <c r="AL11" s="159"/>
      <c r="AM11" s="161">
        <v>6</v>
      </c>
      <c r="AN11" s="161">
        <v>6</v>
      </c>
      <c r="AO11" s="159"/>
      <c r="AP11" s="160"/>
    </row>
    <row r="12" spans="1:42" ht="24.75" customHeight="1" thickBot="1">
      <c r="A12" s="336"/>
      <c r="B12" s="165" t="s">
        <v>413</v>
      </c>
      <c r="C12" s="166">
        <v>12</v>
      </c>
      <c r="D12" s="166">
        <v>12</v>
      </c>
      <c r="E12" s="166">
        <v>12</v>
      </c>
      <c r="F12" s="166">
        <v>12</v>
      </c>
      <c r="G12" s="166">
        <v>12</v>
      </c>
      <c r="H12" s="167"/>
      <c r="I12" s="167">
        <v>4</v>
      </c>
      <c r="J12" s="167">
        <v>4</v>
      </c>
      <c r="K12" s="167">
        <v>4</v>
      </c>
      <c r="L12" s="167"/>
      <c r="M12" s="167"/>
      <c r="N12" s="167">
        <v>6</v>
      </c>
      <c r="O12" s="167">
        <v>6</v>
      </c>
      <c r="P12" s="167">
        <v>12</v>
      </c>
      <c r="Q12" s="167">
        <v>6</v>
      </c>
      <c r="R12" s="167">
        <v>6</v>
      </c>
      <c r="S12" s="167">
        <v>6</v>
      </c>
      <c r="T12" s="167">
        <v>2</v>
      </c>
      <c r="U12" s="167">
        <v>6</v>
      </c>
      <c r="V12" s="167">
        <v>6</v>
      </c>
      <c r="W12" s="167">
        <v>6</v>
      </c>
      <c r="X12" s="167">
        <v>2</v>
      </c>
      <c r="Y12" s="167">
        <v>4</v>
      </c>
      <c r="Z12" s="167">
        <v>2</v>
      </c>
      <c r="AA12" s="167">
        <v>12</v>
      </c>
      <c r="AB12" s="167">
        <v>12</v>
      </c>
      <c r="AC12" s="167">
        <v>12</v>
      </c>
      <c r="AD12" s="167">
        <v>2</v>
      </c>
      <c r="AE12" s="167"/>
      <c r="AF12" s="167"/>
      <c r="AG12" s="167"/>
      <c r="AH12" s="167">
        <v>4</v>
      </c>
      <c r="AI12" s="167">
        <v>4</v>
      </c>
      <c r="AJ12" s="166">
        <v>12</v>
      </c>
      <c r="AK12" s="166">
        <v>12</v>
      </c>
      <c r="AL12" s="167">
        <v>4</v>
      </c>
      <c r="AM12" s="166">
        <v>12</v>
      </c>
      <c r="AN12" s="166">
        <v>12</v>
      </c>
      <c r="AO12" s="166">
        <v>12</v>
      </c>
      <c r="AP12" s="168">
        <v>12</v>
      </c>
    </row>
    <row r="13" spans="1:42" ht="24.75" customHeight="1">
      <c r="A13" s="334" t="s">
        <v>207</v>
      </c>
      <c r="B13" s="156" t="s">
        <v>208</v>
      </c>
      <c r="C13" s="157">
        <v>12</v>
      </c>
      <c r="D13" s="157">
        <v>12</v>
      </c>
      <c r="E13" s="157">
        <v>12</v>
      </c>
      <c r="F13" s="157">
        <v>6</v>
      </c>
      <c r="G13" s="157">
        <v>6</v>
      </c>
      <c r="H13" s="157"/>
      <c r="I13" s="157">
        <v>4</v>
      </c>
      <c r="J13" s="157">
        <v>4</v>
      </c>
      <c r="K13" s="157"/>
      <c r="L13" s="157"/>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v>7</v>
      </c>
      <c r="AK13" s="157"/>
      <c r="AL13" s="157"/>
      <c r="AM13" s="157">
        <v>12</v>
      </c>
      <c r="AN13" s="157">
        <v>12</v>
      </c>
      <c r="AO13" s="157"/>
      <c r="AP13" s="146"/>
    </row>
    <row r="14" spans="1:42" ht="24.75" customHeight="1">
      <c r="A14" s="336"/>
      <c r="B14" s="158" t="s">
        <v>209</v>
      </c>
      <c r="C14" s="159">
        <v>6</v>
      </c>
      <c r="D14" s="159">
        <v>6</v>
      </c>
      <c r="E14" s="159">
        <v>6</v>
      </c>
      <c r="F14" s="159"/>
      <c r="G14" s="159">
        <v>6</v>
      </c>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v>6</v>
      </c>
      <c r="AK14" s="159"/>
      <c r="AL14" s="159"/>
      <c r="AM14" s="159">
        <v>6</v>
      </c>
      <c r="AN14" s="159">
        <v>6</v>
      </c>
      <c r="AO14" s="159"/>
      <c r="AP14" s="160"/>
    </row>
    <row r="15" spans="1:42" ht="24.75" customHeight="1" thickBot="1">
      <c r="A15" s="336"/>
      <c r="B15" s="165" t="s">
        <v>414</v>
      </c>
      <c r="C15" s="166">
        <v>12</v>
      </c>
      <c r="D15" s="166">
        <v>12</v>
      </c>
      <c r="E15" s="166">
        <v>12</v>
      </c>
      <c r="F15" s="166">
        <v>12</v>
      </c>
      <c r="G15" s="166">
        <v>12</v>
      </c>
      <c r="H15" s="167"/>
      <c r="I15" s="167">
        <v>4</v>
      </c>
      <c r="J15" s="167">
        <v>4</v>
      </c>
      <c r="K15" s="167">
        <v>12</v>
      </c>
      <c r="L15" s="167">
        <v>4</v>
      </c>
      <c r="M15" s="167">
        <v>4</v>
      </c>
      <c r="N15" s="167">
        <v>6</v>
      </c>
      <c r="O15" s="167">
        <v>6</v>
      </c>
      <c r="P15" s="167">
        <v>12</v>
      </c>
      <c r="Q15" s="167">
        <v>6</v>
      </c>
      <c r="R15" s="167">
        <v>6</v>
      </c>
      <c r="S15" s="167">
        <v>6</v>
      </c>
      <c r="T15" s="167">
        <v>2</v>
      </c>
      <c r="U15" s="167">
        <v>6</v>
      </c>
      <c r="V15" s="167">
        <v>6</v>
      </c>
      <c r="W15" s="167">
        <v>6</v>
      </c>
      <c r="X15" s="167">
        <v>4</v>
      </c>
      <c r="Y15" s="167">
        <v>4</v>
      </c>
      <c r="Z15" s="167">
        <v>2</v>
      </c>
      <c r="AA15" s="167">
        <v>12</v>
      </c>
      <c r="AB15" s="167">
        <v>12</v>
      </c>
      <c r="AC15" s="167">
        <v>12</v>
      </c>
      <c r="AD15" s="167">
        <v>2</v>
      </c>
      <c r="AE15" s="167">
        <v>1</v>
      </c>
      <c r="AF15" s="167">
        <v>1</v>
      </c>
      <c r="AG15" s="167"/>
      <c r="AH15" s="167">
        <v>4</v>
      </c>
      <c r="AI15" s="167">
        <v>4</v>
      </c>
      <c r="AJ15" s="166">
        <v>12</v>
      </c>
      <c r="AK15" s="166">
        <v>12</v>
      </c>
      <c r="AL15" s="167">
        <v>4</v>
      </c>
      <c r="AM15" s="166">
        <v>12</v>
      </c>
      <c r="AN15" s="166">
        <v>12</v>
      </c>
      <c r="AO15" s="166">
        <v>12</v>
      </c>
      <c r="AP15" s="168">
        <v>6</v>
      </c>
    </row>
    <row r="16" spans="1:42" ht="24.75" customHeight="1" thickBot="1">
      <c r="A16" s="337" t="s">
        <v>210</v>
      </c>
      <c r="B16" s="338"/>
      <c r="C16" s="170">
        <v>12</v>
      </c>
      <c r="D16" s="170">
        <v>12</v>
      </c>
      <c r="E16" s="170">
        <v>12</v>
      </c>
      <c r="F16" s="170">
        <v>12</v>
      </c>
      <c r="G16" s="170">
        <v>6</v>
      </c>
      <c r="H16" s="170">
        <v>6</v>
      </c>
      <c r="I16" s="170"/>
      <c r="J16" s="170"/>
      <c r="K16" s="170"/>
      <c r="L16" s="170"/>
      <c r="M16" s="170"/>
      <c r="N16" s="170">
        <v>6</v>
      </c>
      <c r="O16" s="170">
        <v>6</v>
      </c>
      <c r="P16" s="170">
        <v>12</v>
      </c>
      <c r="Q16" s="170">
        <v>6</v>
      </c>
      <c r="R16" s="170">
        <v>6</v>
      </c>
      <c r="S16" s="170">
        <v>6</v>
      </c>
      <c r="T16" s="170">
        <v>2</v>
      </c>
      <c r="U16" s="170">
        <v>12</v>
      </c>
      <c r="V16" s="170">
        <v>2</v>
      </c>
      <c r="W16" s="170">
        <v>2</v>
      </c>
      <c r="X16" s="170" t="s">
        <v>211</v>
      </c>
      <c r="Y16" s="170"/>
      <c r="Z16" s="170"/>
      <c r="AA16" s="170"/>
      <c r="AB16" s="170"/>
      <c r="AC16" s="170"/>
      <c r="AD16" s="170"/>
      <c r="AE16" s="170"/>
      <c r="AF16" s="170"/>
      <c r="AG16" s="170">
        <v>4</v>
      </c>
      <c r="AH16" s="170"/>
      <c r="AI16" s="170"/>
      <c r="AJ16" s="170">
        <v>7</v>
      </c>
      <c r="AK16" s="170">
        <v>4</v>
      </c>
      <c r="AL16" s="170"/>
      <c r="AM16" s="170">
        <v>12</v>
      </c>
      <c r="AN16" s="170">
        <v>12</v>
      </c>
      <c r="AO16" s="170"/>
      <c r="AP16" s="171"/>
    </row>
    <row r="17" spans="1:42" ht="24.75" customHeight="1">
      <c r="A17" s="334" t="s">
        <v>212</v>
      </c>
      <c r="B17" s="156" t="s">
        <v>213</v>
      </c>
      <c r="C17" s="157">
        <v>12</v>
      </c>
      <c r="D17" s="157">
        <v>12</v>
      </c>
      <c r="E17" s="157">
        <v>12</v>
      </c>
      <c r="F17" s="157">
        <v>6</v>
      </c>
      <c r="G17" s="157">
        <v>6</v>
      </c>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c r="AJ17" s="157">
        <v>7</v>
      </c>
      <c r="AK17" s="157"/>
      <c r="AL17" s="157"/>
      <c r="AM17" s="157">
        <v>12</v>
      </c>
      <c r="AN17" s="157">
        <v>12</v>
      </c>
      <c r="AO17" s="157"/>
      <c r="AP17" s="146"/>
    </row>
    <row r="18" spans="1:42" ht="24.75" customHeight="1">
      <c r="A18" s="336"/>
      <c r="B18" s="165" t="s">
        <v>415</v>
      </c>
      <c r="C18" s="166">
        <v>12</v>
      </c>
      <c r="D18" s="166">
        <v>12</v>
      </c>
      <c r="E18" s="166">
        <v>12</v>
      </c>
      <c r="F18" s="166">
        <v>12</v>
      </c>
      <c r="G18" s="166">
        <v>12</v>
      </c>
      <c r="H18" s="167"/>
      <c r="I18" s="167">
        <v>4</v>
      </c>
      <c r="J18" s="167">
        <v>4</v>
      </c>
      <c r="K18" s="167">
        <v>4</v>
      </c>
      <c r="L18" s="167"/>
      <c r="M18" s="167"/>
      <c r="N18" s="167">
        <v>6</v>
      </c>
      <c r="O18" s="167">
        <v>6</v>
      </c>
      <c r="P18" s="167">
        <v>12</v>
      </c>
      <c r="Q18" s="167">
        <v>6</v>
      </c>
      <c r="R18" s="167">
        <v>6</v>
      </c>
      <c r="S18" s="167">
        <v>6</v>
      </c>
      <c r="T18" s="167">
        <v>2</v>
      </c>
      <c r="U18" s="167">
        <v>6</v>
      </c>
      <c r="V18" s="167">
        <v>6</v>
      </c>
      <c r="W18" s="167">
        <v>6</v>
      </c>
      <c r="X18" s="167">
        <v>2</v>
      </c>
      <c r="Y18" s="167">
        <v>4</v>
      </c>
      <c r="Z18" s="167">
        <v>2</v>
      </c>
      <c r="AA18" s="167">
        <v>12</v>
      </c>
      <c r="AB18" s="167">
        <v>12</v>
      </c>
      <c r="AC18" s="167">
        <v>12</v>
      </c>
      <c r="AD18" s="167">
        <v>2</v>
      </c>
      <c r="AE18" s="167"/>
      <c r="AF18" s="167"/>
      <c r="AG18" s="167"/>
      <c r="AH18" s="167">
        <v>4</v>
      </c>
      <c r="AI18" s="167">
        <v>4</v>
      </c>
      <c r="AJ18" s="166">
        <v>12</v>
      </c>
      <c r="AK18" s="166">
        <v>12</v>
      </c>
      <c r="AL18" s="167">
        <v>4</v>
      </c>
      <c r="AM18" s="166">
        <v>12</v>
      </c>
      <c r="AN18" s="166">
        <v>12</v>
      </c>
      <c r="AO18" s="166">
        <v>12</v>
      </c>
      <c r="AP18" s="168">
        <v>12</v>
      </c>
    </row>
    <row r="19" spans="1:42" ht="24.75" customHeight="1" thickBot="1">
      <c r="A19" s="335"/>
      <c r="B19" s="162" t="s">
        <v>214</v>
      </c>
      <c r="C19" s="163">
        <v>12</v>
      </c>
      <c r="D19" s="163">
        <v>12</v>
      </c>
      <c r="E19" s="163">
        <v>12</v>
      </c>
      <c r="F19" s="163">
        <v>6</v>
      </c>
      <c r="G19" s="163">
        <v>6</v>
      </c>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3"/>
      <c r="AF19" s="163"/>
      <c r="AG19" s="163"/>
      <c r="AH19" s="163"/>
      <c r="AI19" s="163"/>
      <c r="AJ19" s="163">
        <v>7</v>
      </c>
      <c r="AK19" s="163"/>
      <c r="AL19" s="163"/>
      <c r="AM19" s="163">
        <v>12</v>
      </c>
      <c r="AN19" s="163">
        <v>12</v>
      </c>
      <c r="AO19" s="163"/>
      <c r="AP19" s="164"/>
    </row>
    <row r="20" spans="1:42" ht="24.75" customHeight="1" thickBot="1">
      <c r="A20" s="337" t="s">
        <v>215</v>
      </c>
      <c r="B20" s="338"/>
      <c r="C20" s="170">
        <v>12</v>
      </c>
      <c r="D20" s="170">
        <v>12</v>
      </c>
      <c r="E20" s="170">
        <v>12</v>
      </c>
      <c r="F20" s="170">
        <v>7</v>
      </c>
      <c r="G20" s="170">
        <v>7</v>
      </c>
      <c r="H20" s="170"/>
      <c r="I20" s="170">
        <v>4</v>
      </c>
      <c r="J20" s="170">
        <v>4</v>
      </c>
      <c r="K20" s="170"/>
      <c r="L20" s="170"/>
      <c r="M20" s="170"/>
      <c r="N20" s="170">
        <v>6</v>
      </c>
      <c r="O20" s="170">
        <v>6</v>
      </c>
      <c r="P20" s="170">
        <v>12</v>
      </c>
      <c r="Q20" s="170">
        <v>6</v>
      </c>
      <c r="R20" s="170">
        <v>6</v>
      </c>
      <c r="S20" s="170">
        <v>6</v>
      </c>
      <c r="T20" s="170">
        <v>2</v>
      </c>
      <c r="U20" s="170">
        <v>2</v>
      </c>
      <c r="V20" s="170">
        <v>2</v>
      </c>
      <c r="W20" s="170">
        <v>2</v>
      </c>
      <c r="X20" s="170"/>
      <c r="Y20" s="170"/>
      <c r="Z20" s="170"/>
      <c r="AA20" s="170"/>
      <c r="AB20" s="170"/>
      <c r="AC20" s="170"/>
      <c r="AD20" s="170"/>
      <c r="AE20" s="170"/>
      <c r="AF20" s="170"/>
      <c r="AG20" s="170">
        <v>4</v>
      </c>
      <c r="AH20" s="170"/>
      <c r="AI20" s="170"/>
      <c r="AJ20" s="170">
        <v>7</v>
      </c>
      <c r="AK20" s="170"/>
      <c r="AL20" s="170">
        <v>4</v>
      </c>
      <c r="AM20" s="170">
        <v>12</v>
      </c>
      <c r="AN20" s="170">
        <v>12</v>
      </c>
      <c r="AO20" s="170"/>
      <c r="AP20" s="171"/>
    </row>
    <row r="21" spans="1:42" ht="24.75" customHeight="1">
      <c r="A21" s="334" t="s">
        <v>216</v>
      </c>
      <c r="B21" s="156" t="s">
        <v>217</v>
      </c>
      <c r="C21" s="157">
        <v>12</v>
      </c>
      <c r="D21" s="157">
        <v>12</v>
      </c>
      <c r="E21" s="157">
        <v>12</v>
      </c>
      <c r="F21" s="157">
        <v>6</v>
      </c>
      <c r="G21" s="157">
        <v>6</v>
      </c>
      <c r="H21" s="157"/>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7"/>
      <c r="AI21" s="157"/>
      <c r="AJ21" s="157">
        <v>7</v>
      </c>
      <c r="AK21" s="157"/>
      <c r="AL21" s="157"/>
      <c r="AM21" s="157">
        <v>12</v>
      </c>
      <c r="AN21" s="157">
        <v>12</v>
      </c>
      <c r="AO21" s="157"/>
      <c r="AP21" s="146"/>
    </row>
    <row r="22" spans="1:42" ht="24.75" customHeight="1" thickBot="1">
      <c r="A22" s="335"/>
      <c r="B22" s="162" t="s">
        <v>218</v>
      </c>
      <c r="C22" s="163">
        <v>12</v>
      </c>
      <c r="D22" s="163">
        <v>12</v>
      </c>
      <c r="E22" s="163">
        <v>12</v>
      </c>
      <c r="F22" s="163">
        <v>7</v>
      </c>
      <c r="G22" s="163">
        <v>7</v>
      </c>
      <c r="H22" s="163"/>
      <c r="I22" s="163">
        <v>4</v>
      </c>
      <c r="J22" s="163">
        <v>4</v>
      </c>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9">
        <v>7</v>
      </c>
      <c r="AK22" s="169"/>
      <c r="AL22" s="169">
        <v>4</v>
      </c>
      <c r="AM22" s="169">
        <v>12</v>
      </c>
      <c r="AN22" s="169">
        <v>12</v>
      </c>
      <c r="AO22" s="163"/>
      <c r="AP22" s="164"/>
    </row>
    <row r="23" spans="1:42" ht="24.75" customHeight="1">
      <c r="A23" s="334" t="s">
        <v>219</v>
      </c>
      <c r="B23" s="156" t="s">
        <v>220</v>
      </c>
      <c r="C23" s="157">
        <v>12</v>
      </c>
      <c r="D23" s="157">
        <v>12</v>
      </c>
      <c r="E23" s="157">
        <v>12</v>
      </c>
      <c r="F23" s="157">
        <v>6</v>
      </c>
      <c r="G23" s="157">
        <v>6</v>
      </c>
      <c r="H23" s="157"/>
      <c r="I23" s="157">
        <v>4</v>
      </c>
      <c r="J23" s="157">
        <v>4</v>
      </c>
      <c r="K23" s="157"/>
      <c r="L23" s="157"/>
      <c r="M23" s="157"/>
      <c r="N23" s="157"/>
      <c r="O23" s="157"/>
      <c r="P23" s="157"/>
      <c r="Q23" s="157"/>
      <c r="R23" s="157"/>
      <c r="S23" s="157"/>
      <c r="T23" s="157"/>
      <c r="U23" s="157"/>
      <c r="V23" s="157"/>
      <c r="W23" s="157"/>
      <c r="X23" s="157"/>
      <c r="Y23" s="157"/>
      <c r="Z23" s="157"/>
      <c r="AA23" s="157"/>
      <c r="AB23" s="157"/>
      <c r="AC23" s="157"/>
      <c r="AD23" s="157"/>
      <c r="AE23" s="157"/>
      <c r="AF23" s="157"/>
      <c r="AG23" s="157"/>
      <c r="AH23" s="157"/>
      <c r="AI23" s="157"/>
      <c r="AJ23" s="157">
        <v>7</v>
      </c>
      <c r="AK23" s="157"/>
      <c r="AL23" s="157">
        <v>4</v>
      </c>
      <c r="AM23" s="157">
        <v>12</v>
      </c>
      <c r="AN23" s="157">
        <v>12</v>
      </c>
      <c r="AO23" s="157"/>
      <c r="AP23" s="146"/>
    </row>
    <row r="24" spans="1:42" ht="24.75" customHeight="1" thickBot="1">
      <c r="A24" s="335"/>
      <c r="B24" s="162" t="s">
        <v>221</v>
      </c>
      <c r="C24" s="163">
        <v>12</v>
      </c>
      <c r="D24" s="163">
        <v>12</v>
      </c>
      <c r="E24" s="163">
        <v>12</v>
      </c>
      <c r="F24" s="163">
        <v>6</v>
      </c>
      <c r="G24" s="163">
        <v>6</v>
      </c>
      <c r="H24" s="163"/>
      <c r="I24" s="163">
        <v>4</v>
      </c>
      <c r="J24" s="163">
        <v>4</v>
      </c>
      <c r="K24" s="163"/>
      <c r="L24" s="163"/>
      <c r="M24" s="163"/>
      <c r="N24" s="163"/>
      <c r="O24" s="163"/>
      <c r="P24" s="163"/>
      <c r="Q24" s="163"/>
      <c r="R24" s="163"/>
      <c r="S24" s="163"/>
      <c r="T24" s="163"/>
      <c r="U24" s="163"/>
      <c r="V24" s="163"/>
      <c r="W24" s="163"/>
      <c r="X24" s="163"/>
      <c r="Y24" s="163"/>
      <c r="Z24" s="163"/>
      <c r="AA24" s="163"/>
      <c r="AB24" s="163"/>
      <c r="AC24" s="163"/>
      <c r="AD24" s="163"/>
      <c r="AE24" s="163"/>
      <c r="AF24" s="163"/>
      <c r="AG24" s="163"/>
      <c r="AH24" s="163"/>
      <c r="AI24" s="163"/>
      <c r="AJ24" s="169">
        <v>7</v>
      </c>
      <c r="AK24" s="169"/>
      <c r="AL24" s="169">
        <v>4</v>
      </c>
      <c r="AM24" s="169">
        <v>12</v>
      </c>
      <c r="AN24" s="163">
        <v>12</v>
      </c>
      <c r="AO24" s="163"/>
      <c r="AP24" s="164"/>
    </row>
    <row r="25" spans="1:42" ht="24.75" customHeight="1">
      <c r="A25" s="334" t="s">
        <v>222</v>
      </c>
      <c r="B25" s="172" t="s">
        <v>223</v>
      </c>
      <c r="C25" s="157">
        <v>12</v>
      </c>
      <c r="D25" s="157">
        <v>12</v>
      </c>
      <c r="E25" s="157">
        <v>12</v>
      </c>
      <c r="F25" s="157">
        <v>6</v>
      </c>
      <c r="G25" s="157">
        <v>6</v>
      </c>
      <c r="H25" s="143"/>
      <c r="I25" s="143">
        <v>4</v>
      </c>
      <c r="J25" s="143">
        <v>4</v>
      </c>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57">
        <v>7</v>
      </c>
      <c r="AK25" s="143"/>
      <c r="AL25" s="143">
        <v>4</v>
      </c>
      <c r="AM25" s="157">
        <v>12</v>
      </c>
      <c r="AN25" s="143">
        <v>12</v>
      </c>
      <c r="AO25" s="143"/>
      <c r="AP25" s="173"/>
    </row>
    <row r="26" spans="1:42" ht="24.75" customHeight="1" thickBot="1">
      <c r="A26" s="336"/>
      <c r="B26" s="174" t="s">
        <v>224</v>
      </c>
      <c r="C26" s="147">
        <v>12</v>
      </c>
      <c r="D26" s="147">
        <v>12</v>
      </c>
      <c r="E26" s="147">
        <v>12</v>
      </c>
      <c r="F26" s="147">
        <v>7</v>
      </c>
      <c r="G26" s="147">
        <v>7</v>
      </c>
      <c r="H26" s="147"/>
      <c r="I26" s="147">
        <v>4</v>
      </c>
      <c r="J26" s="147">
        <v>4</v>
      </c>
      <c r="K26" s="147"/>
      <c r="L26" s="147"/>
      <c r="M26" s="147"/>
      <c r="N26" s="147"/>
      <c r="O26" s="147"/>
      <c r="P26" s="147"/>
      <c r="Q26" s="147"/>
      <c r="R26" s="147"/>
      <c r="S26" s="147"/>
      <c r="T26" s="147"/>
      <c r="U26" s="147"/>
      <c r="V26" s="147"/>
      <c r="W26" s="147"/>
      <c r="X26" s="147"/>
      <c r="Y26" s="147"/>
      <c r="Z26" s="147"/>
      <c r="AA26" s="147"/>
      <c r="AB26" s="147"/>
      <c r="AC26" s="147"/>
      <c r="AD26" s="147"/>
      <c r="AE26" s="147"/>
      <c r="AF26" s="147"/>
      <c r="AG26" s="147"/>
      <c r="AH26" s="147"/>
      <c r="AI26" s="147"/>
      <c r="AJ26" s="169">
        <v>7</v>
      </c>
      <c r="AK26" s="147">
        <v>4</v>
      </c>
      <c r="AL26" s="147">
        <v>4</v>
      </c>
      <c r="AM26" s="169">
        <v>12</v>
      </c>
      <c r="AN26" s="147">
        <v>12</v>
      </c>
      <c r="AO26" s="147"/>
      <c r="AP26" s="175"/>
    </row>
    <row r="27" spans="1:42" ht="24.75" customHeight="1">
      <c r="A27" s="334" t="s">
        <v>225</v>
      </c>
      <c r="B27" s="156" t="s">
        <v>226</v>
      </c>
      <c r="C27" s="157">
        <v>12</v>
      </c>
      <c r="D27" s="157">
        <v>12</v>
      </c>
      <c r="E27" s="157">
        <v>12</v>
      </c>
      <c r="F27" s="157">
        <v>6</v>
      </c>
      <c r="G27" s="157">
        <v>6</v>
      </c>
      <c r="H27" s="157"/>
      <c r="I27" s="157">
        <v>4</v>
      </c>
      <c r="J27" s="157">
        <v>4</v>
      </c>
      <c r="K27" s="157"/>
      <c r="L27" s="157"/>
      <c r="M27" s="157"/>
      <c r="N27" s="157"/>
      <c r="O27" s="157"/>
      <c r="P27" s="157"/>
      <c r="Q27" s="157"/>
      <c r="R27" s="157"/>
      <c r="S27" s="157"/>
      <c r="T27" s="157"/>
      <c r="U27" s="157"/>
      <c r="V27" s="157"/>
      <c r="W27" s="157"/>
      <c r="X27" s="157"/>
      <c r="Y27" s="157"/>
      <c r="Z27" s="157"/>
      <c r="AA27" s="157"/>
      <c r="AB27" s="157"/>
      <c r="AC27" s="157"/>
      <c r="AD27" s="157"/>
      <c r="AE27" s="157"/>
      <c r="AF27" s="157"/>
      <c r="AG27" s="157"/>
      <c r="AH27" s="157"/>
      <c r="AI27" s="157"/>
      <c r="AJ27" s="157">
        <v>7</v>
      </c>
      <c r="AK27" s="157"/>
      <c r="AL27" s="157">
        <v>4</v>
      </c>
      <c r="AM27" s="157">
        <v>12</v>
      </c>
      <c r="AN27" s="157">
        <v>12</v>
      </c>
      <c r="AO27" s="157"/>
      <c r="AP27" s="146"/>
    </row>
    <row r="28" spans="1:42" ht="24.75" customHeight="1" thickBot="1">
      <c r="A28" s="335"/>
      <c r="B28" s="162" t="s">
        <v>227</v>
      </c>
      <c r="C28" s="163">
        <v>12</v>
      </c>
      <c r="D28" s="163">
        <v>12</v>
      </c>
      <c r="E28" s="163">
        <v>12</v>
      </c>
      <c r="F28" s="163">
        <v>6</v>
      </c>
      <c r="G28" s="163">
        <v>6</v>
      </c>
      <c r="H28" s="163"/>
      <c r="I28" s="163">
        <v>4</v>
      </c>
      <c r="J28" s="163">
        <v>4</v>
      </c>
      <c r="K28" s="163"/>
      <c r="L28" s="163"/>
      <c r="M28" s="163"/>
      <c r="N28" s="163"/>
      <c r="O28" s="163"/>
      <c r="P28" s="163"/>
      <c r="Q28" s="163"/>
      <c r="R28" s="163"/>
      <c r="S28" s="163"/>
      <c r="T28" s="163"/>
      <c r="U28" s="163"/>
      <c r="V28" s="163"/>
      <c r="W28" s="163"/>
      <c r="X28" s="163"/>
      <c r="Y28" s="163"/>
      <c r="Z28" s="163"/>
      <c r="AA28" s="163"/>
      <c r="AB28" s="163"/>
      <c r="AC28" s="163"/>
      <c r="AD28" s="163"/>
      <c r="AE28" s="163"/>
      <c r="AF28" s="163"/>
      <c r="AG28" s="163"/>
      <c r="AH28" s="163"/>
      <c r="AI28" s="163"/>
      <c r="AJ28" s="169">
        <v>7</v>
      </c>
      <c r="AK28" s="163"/>
      <c r="AL28" s="163">
        <v>4</v>
      </c>
      <c r="AM28" s="169">
        <v>12</v>
      </c>
      <c r="AN28" s="163">
        <v>12</v>
      </c>
      <c r="AO28" s="163"/>
      <c r="AP28" s="164"/>
    </row>
    <row r="29" spans="1:42" ht="24.75" customHeight="1" thickBot="1">
      <c r="A29" s="337" t="s">
        <v>228</v>
      </c>
      <c r="B29" s="338"/>
      <c r="C29" s="170">
        <v>12</v>
      </c>
      <c r="D29" s="170">
        <v>12</v>
      </c>
      <c r="E29" s="170">
        <v>12</v>
      </c>
      <c r="F29" s="170">
        <v>6</v>
      </c>
      <c r="G29" s="170">
        <v>6</v>
      </c>
      <c r="H29" s="170"/>
      <c r="I29" s="170">
        <v>4</v>
      </c>
      <c r="J29" s="170">
        <v>4</v>
      </c>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63">
        <v>7</v>
      </c>
      <c r="AK29" s="170">
        <v>4</v>
      </c>
      <c r="AL29" s="170">
        <v>4</v>
      </c>
      <c r="AM29" s="163">
        <v>12</v>
      </c>
      <c r="AN29" s="170">
        <v>12</v>
      </c>
      <c r="AO29" s="170"/>
      <c r="AP29" s="171"/>
    </row>
    <row r="30" spans="1:43" ht="24.75" customHeight="1" thickBot="1">
      <c r="A30" s="330" t="s">
        <v>404</v>
      </c>
      <c r="B30" s="331"/>
      <c r="C30" s="170">
        <v>12</v>
      </c>
      <c r="D30" s="170">
        <v>12</v>
      </c>
      <c r="E30" s="170">
        <v>12</v>
      </c>
      <c r="F30" s="170"/>
      <c r="G30" s="170">
        <v>12</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v>12</v>
      </c>
      <c r="AN30" s="170">
        <v>12</v>
      </c>
      <c r="AO30" s="170"/>
      <c r="AP30" s="300"/>
      <c r="AQ30" s="299"/>
    </row>
    <row r="31" spans="1:43" ht="24.75" customHeight="1" thickBot="1">
      <c r="A31" s="330" t="s">
        <v>405</v>
      </c>
      <c r="B31" s="331"/>
      <c r="C31" s="169">
        <v>12</v>
      </c>
      <c r="D31" s="169">
        <v>12</v>
      </c>
      <c r="E31" s="169">
        <v>12</v>
      </c>
      <c r="F31" s="169"/>
      <c r="G31" s="169">
        <v>12</v>
      </c>
      <c r="H31" s="169"/>
      <c r="I31" s="169"/>
      <c r="J31" s="169"/>
      <c r="K31" s="169"/>
      <c r="L31" s="169"/>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69"/>
      <c r="AM31" s="169">
        <v>12</v>
      </c>
      <c r="AN31" s="169">
        <v>12</v>
      </c>
      <c r="AO31" s="169"/>
      <c r="AP31" s="301"/>
      <c r="AQ31" s="191"/>
    </row>
    <row r="32" spans="1:42" ht="33" customHeight="1">
      <c r="A32" s="176"/>
      <c r="B32" s="177"/>
      <c r="C32" s="178" t="s">
        <v>229</v>
      </c>
      <c r="D32" s="157" t="s">
        <v>230</v>
      </c>
      <c r="E32" s="157" t="s">
        <v>231</v>
      </c>
      <c r="F32" s="157" t="s">
        <v>232</v>
      </c>
      <c r="G32" s="157" t="s">
        <v>233</v>
      </c>
      <c r="H32" s="157" t="s">
        <v>234</v>
      </c>
      <c r="I32" s="157" t="s">
        <v>235</v>
      </c>
      <c r="J32" s="157" t="s">
        <v>236</v>
      </c>
      <c r="K32" s="157" t="s">
        <v>237</v>
      </c>
      <c r="L32" s="157" t="s">
        <v>238</v>
      </c>
      <c r="M32" s="157" t="s">
        <v>239</v>
      </c>
      <c r="N32" s="157" t="s">
        <v>240</v>
      </c>
      <c r="O32" s="157" t="s">
        <v>241</v>
      </c>
      <c r="P32" s="157" t="s">
        <v>242</v>
      </c>
      <c r="Q32" s="157" t="s">
        <v>243</v>
      </c>
      <c r="R32" s="157" t="s">
        <v>244</v>
      </c>
      <c r="S32" s="157" t="s">
        <v>245</v>
      </c>
      <c r="T32" s="157" t="s">
        <v>246</v>
      </c>
      <c r="U32" s="180" t="s">
        <v>247</v>
      </c>
      <c r="V32" s="157" t="s">
        <v>248</v>
      </c>
      <c r="W32" s="157" t="s">
        <v>249</v>
      </c>
      <c r="X32" s="181" t="s">
        <v>182</v>
      </c>
      <c r="Y32" s="181" t="s">
        <v>183</v>
      </c>
      <c r="Z32" s="157" t="s">
        <v>250</v>
      </c>
      <c r="AA32" s="181" t="s">
        <v>185</v>
      </c>
      <c r="AB32" s="145" t="s">
        <v>186</v>
      </c>
      <c r="AC32" s="145" t="s">
        <v>187</v>
      </c>
      <c r="AD32" s="182" t="s">
        <v>251</v>
      </c>
      <c r="AE32" s="183" t="s">
        <v>189</v>
      </c>
      <c r="AF32" s="183" t="s">
        <v>190</v>
      </c>
      <c r="AG32" s="157" t="s">
        <v>252</v>
      </c>
      <c r="AH32" s="184" t="s">
        <v>253</v>
      </c>
      <c r="AI32" s="157" t="s">
        <v>401</v>
      </c>
      <c r="AJ32" s="184" t="s">
        <v>0</v>
      </c>
      <c r="AK32" s="157" t="s">
        <v>254</v>
      </c>
      <c r="AL32" s="157" t="s">
        <v>255</v>
      </c>
      <c r="AM32" s="157" t="s">
        <v>195</v>
      </c>
      <c r="AN32" s="179" t="s">
        <v>196</v>
      </c>
      <c r="AO32" s="144" t="s">
        <v>1</v>
      </c>
      <c r="AP32" s="185" t="s">
        <v>197</v>
      </c>
    </row>
    <row r="33" spans="1:42" ht="24.75" customHeight="1" thickBot="1">
      <c r="A33" s="176"/>
      <c r="B33" s="186" t="s">
        <v>256</v>
      </c>
      <c r="C33" s="187">
        <f>SUM(C5:C31)</f>
        <v>312</v>
      </c>
      <c r="D33" s="188">
        <f>SUM(D5:D31)</f>
        <v>312</v>
      </c>
      <c r="E33" s="188">
        <f>SUM(E5:E31)</f>
        <v>312</v>
      </c>
      <c r="F33" s="188">
        <f>SUM(F5:F30)</f>
        <v>166</v>
      </c>
      <c r="G33" s="188">
        <f>SUM(G5:G31)</f>
        <v>196</v>
      </c>
      <c r="H33" s="188">
        <f>SUM(H5:H30)</f>
        <v>36</v>
      </c>
      <c r="I33" s="188">
        <f>SUM(I5:I30)</f>
        <v>64</v>
      </c>
      <c r="J33" s="188">
        <f>SUM(J5:J30)</f>
        <v>64</v>
      </c>
      <c r="K33" s="188">
        <f>SUM(K5:K30)</f>
        <v>20</v>
      </c>
      <c r="L33" s="188">
        <f>SUM(L5:L30)</f>
        <v>4</v>
      </c>
      <c r="M33" s="188">
        <v>4</v>
      </c>
      <c r="N33" s="188">
        <f aca="true" t="shared" si="0" ref="N33:W33">SUM(N5:N30)</f>
        <v>60</v>
      </c>
      <c r="O33" s="188">
        <f t="shared" si="0"/>
        <v>60</v>
      </c>
      <c r="P33" s="188">
        <f t="shared" si="0"/>
        <v>90</v>
      </c>
      <c r="Q33" s="188">
        <f t="shared" si="0"/>
        <v>60</v>
      </c>
      <c r="R33" s="188">
        <f t="shared" si="0"/>
        <v>48</v>
      </c>
      <c r="S33" s="188">
        <f t="shared" si="0"/>
        <v>60</v>
      </c>
      <c r="T33" s="188">
        <f t="shared" si="0"/>
        <v>12</v>
      </c>
      <c r="U33" s="188">
        <f t="shared" si="0"/>
        <v>34</v>
      </c>
      <c r="V33" s="188">
        <f t="shared" si="0"/>
        <v>24</v>
      </c>
      <c r="W33" s="188">
        <f t="shared" si="0"/>
        <v>24</v>
      </c>
      <c r="X33" s="188" t="s">
        <v>263</v>
      </c>
      <c r="Y33" s="188">
        <f aca="true" t="shared" si="1" ref="Y33:AP33">SUM(Y5:Y30)</f>
        <v>13</v>
      </c>
      <c r="Z33" s="188">
        <f t="shared" si="1"/>
        <v>7</v>
      </c>
      <c r="AA33" s="188">
        <f t="shared" si="1"/>
        <v>40</v>
      </c>
      <c r="AB33" s="188">
        <f t="shared" si="1"/>
        <v>40</v>
      </c>
      <c r="AC33" s="188">
        <f t="shared" si="1"/>
        <v>40</v>
      </c>
      <c r="AD33" s="188">
        <f t="shared" si="1"/>
        <v>6</v>
      </c>
      <c r="AE33" s="188">
        <f t="shared" si="1"/>
        <v>1</v>
      </c>
      <c r="AF33" s="188">
        <f t="shared" si="1"/>
        <v>1</v>
      </c>
      <c r="AG33" s="188">
        <f t="shared" si="1"/>
        <v>20</v>
      </c>
      <c r="AH33" s="188">
        <f t="shared" si="1"/>
        <v>12</v>
      </c>
      <c r="AI33" s="188">
        <f t="shared" si="1"/>
        <v>12</v>
      </c>
      <c r="AJ33" s="188">
        <f t="shared" si="1"/>
        <v>188</v>
      </c>
      <c r="AK33" s="188">
        <f t="shared" si="1"/>
        <v>64</v>
      </c>
      <c r="AL33" s="188">
        <f t="shared" si="1"/>
        <v>60</v>
      </c>
      <c r="AM33" s="188">
        <f>SUM(AM5:AM31)</f>
        <v>312</v>
      </c>
      <c r="AN33" s="188">
        <f>SUM(AN5:AN31)</f>
        <v>312</v>
      </c>
      <c r="AO33" s="189">
        <f t="shared" si="1"/>
        <v>38</v>
      </c>
      <c r="AP33" s="190">
        <f t="shared" si="1"/>
        <v>30</v>
      </c>
    </row>
    <row r="34" spans="1:42" ht="19.5" customHeight="1">
      <c r="A34" s="176"/>
      <c r="B34" s="177"/>
      <c r="C34" s="191"/>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c r="AJ34" s="191"/>
      <c r="AK34" s="191"/>
      <c r="AL34" s="191"/>
      <c r="AM34" s="191"/>
      <c r="AN34" s="191"/>
      <c r="AO34" s="191"/>
      <c r="AP34" s="191"/>
    </row>
    <row r="35" spans="1:43" ht="18.75">
      <c r="A35" s="176"/>
      <c r="B35" s="332" t="s">
        <v>257</v>
      </c>
      <c r="C35" s="332"/>
      <c r="D35" s="332"/>
      <c r="E35" s="332"/>
      <c r="F35" s="332"/>
      <c r="G35" s="332"/>
      <c r="H35" s="332"/>
      <c r="I35" s="332"/>
      <c r="J35" s="332"/>
      <c r="K35" s="332"/>
      <c r="L35" s="332"/>
      <c r="M35" s="332"/>
      <c r="N35" s="332"/>
      <c r="O35" s="332"/>
      <c r="P35" s="332"/>
      <c r="Q35" s="332"/>
      <c r="R35" s="332"/>
      <c r="S35" s="332"/>
      <c r="T35" s="332"/>
      <c r="U35" s="332"/>
      <c r="V35" s="332"/>
      <c r="W35" s="332"/>
      <c r="X35" s="332"/>
      <c r="Y35" s="332"/>
      <c r="Z35" s="332"/>
      <c r="AA35" s="332"/>
      <c r="AB35" s="332"/>
      <c r="AC35" s="332"/>
      <c r="AD35" s="332"/>
      <c r="AE35" s="332"/>
      <c r="AF35" s="332"/>
      <c r="AG35" s="332"/>
      <c r="AH35" s="332"/>
      <c r="AI35" s="332"/>
      <c r="AJ35" s="332"/>
      <c r="AK35" s="332"/>
      <c r="AL35" s="332"/>
      <c r="AM35" s="332"/>
      <c r="AN35" s="332"/>
      <c r="AO35" s="191"/>
      <c r="AP35" s="191"/>
      <c r="AQ35" s="193"/>
    </row>
    <row r="36" spans="1:42" ht="18.75">
      <c r="A36" s="176"/>
      <c r="B36" s="332" t="s">
        <v>258</v>
      </c>
      <c r="C36" s="332"/>
      <c r="D36" s="332"/>
      <c r="E36" s="332"/>
      <c r="F36" s="332"/>
      <c r="G36" s="332"/>
      <c r="H36" s="332"/>
      <c r="I36" s="332"/>
      <c r="J36" s="332"/>
      <c r="K36" s="332"/>
      <c r="L36" s="332"/>
      <c r="M36" s="332"/>
      <c r="N36" s="332"/>
      <c r="O36" s="332"/>
      <c r="P36" s="332"/>
      <c r="Q36" s="332"/>
      <c r="R36" s="332"/>
      <c r="S36" s="332"/>
      <c r="T36" s="332"/>
      <c r="U36" s="332"/>
      <c r="V36" s="332"/>
      <c r="W36" s="332"/>
      <c r="X36" s="332"/>
      <c r="Y36" s="332"/>
      <c r="Z36" s="332"/>
      <c r="AA36" s="332"/>
      <c r="AB36" s="332"/>
      <c r="AC36" s="332"/>
      <c r="AD36" s="332"/>
      <c r="AE36" s="332"/>
      <c r="AF36" s="332"/>
      <c r="AG36" s="332"/>
      <c r="AH36" s="332"/>
      <c r="AI36" s="332"/>
      <c r="AJ36" s="332"/>
      <c r="AK36" s="332"/>
      <c r="AL36" s="332"/>
      <c r="AM36" s="332"/>
      <c r="AN36" s="332"/>
      <c r="AO36" s="191"/>
      <c r="AP36" s="191"/>
    </row>
    <row r="37" spans="1:42" ht="52.5" customHeight="1">
      <c r="A37" s="176"/>
      <c r="B37" s="333" t="s">
        <v>259</v>
      </c>
      <c r="C37" s="333"/>
      <c r="D37" s="333"/>
      <c r="E37" s="333"/>
      <c r="F37" s="333"/>
      <c r="G37" s="333"/>
      <c r="H37" s="333"/>
      <c r="I37" s="333"/>
      <c r="J37" s="333"/>
      <c r="K37" s="333"/>
      <c r="L37" s="333"/>
      <c r="M37" s="333"/>
      <c r="N37" s="333"/>
      <c r="O37" s="333"/>
      <c r="P37" s="333"/>
      <c r="Q37" s="333"/>
      <c r="R37" s="333"/>
      <c r="S37" s="333"/>
      <c r="T37" s="333"/>
      <c r="U37" s="333"/>
      <c r="V37" s="333"/>
      <c r="W37" s="333"/>
      <c r="X37" s="333"/>
      <c r="Y37" s="333"/>
      <c r="Z37" s="333"/>
      <c r="AA37" s="333"/>
      <c r="AB37" s="333"/>
      <c r="AC37" s="333"/>
      <c r="AD37" s="333"/>
      <c r="AE37" s="333"/>
      <c r="AF37" s="333"/>
      <c r="AG37" s="333"/>
      <c r="AH37" s="333"/>
      <c r="AI37" s="333"/>
      <c r="AJ37" s="333"/>
      <c r="AK37" s="333"/>
      <c r="AL37" s="333"/>
      <c r="AM37" s="333"/>
      <c r="AN37" s="333"/>
      <c r="AO37" s="191"/>
      <c r="AP37" s="191"/>
    </row>
    <row r="38" spans="1:42" ht="25.5" customHeight="1">
      <c r="A38" s="176"/>
      <c r="B38" s="333" t="s">
        <v>338</v>
      </c>
      <c r="C38" s="333"/>
      <c r="D38" s="333"/>
      <c r="E38" s="333"/>
      <c r="F38" s="333"/>
      <c r="G38" s="333"/>
      <c r="H38" s="333"/>
      <c r="I38" s="333"/>
      <c r="J38" s="333"/>
      <c r="K38" s="333"/>
      <c r="L38" s="333"/>
      <c r="M38" s="333"/>
      <c r="N38" s="333"/>
      <c r="O38" s="333"/>
      <c r="P38" s="333"/>
      <c r="Q38" s="333"/>
      <c r="R38" s="333"/>
      <c r="S38" s="333"/>
      <c r="T38" s="333"/>
      <c r="U38" s="333"/>
      <c r="V38" s="333"/>
      <c r="W38" s="333"/>
      <c r="X38" s="333"/>
      <c r="Y38" s="333"/>
      <c r="Z38" s="333"/>
      <c r="AA38" s="333"/>
      <c r="AB38" s="333"/>
      <c r="AC38" s="333"/>
      <c r="AD38" s="333"/>
      <c r="AE38" s="333"/>
      <c r="AF38" s="333"/>
      <c r="AG38" s="333"/>
      <c r="AH38" s="333"/>
      <c r="AI38" s="333"/>
      <c r="AJ38" s="333"/>
      <c r="AK38" s="333"/>
      <c r="AL38" s="333"/>
      <c r="AM38" s="333"/>
      <c r="AN38" s="333"/>
      <c r="AO38" s="191"/>
      <c r="AP38" s="191"/>
    </row>
    <row r="39" spans="1:42" ht="18.75">
      <c r="A39" s="176"/>
      <c r="B39" s="332" t="s">
        <v>272</v>
      </c>
      <c r="C39" s="332"/>
      <c r="D39" s="332"/>
      <c r="E39" s="332"/>
      <c r="F39" s="332"/>
      <c r="G39" s="332"/>
      <c r="H39" s="332"/>
      <c r="I39" s="332"/>
      <c r="J39" s="332"/>
      <c r="K39" s="332"/>
      <c r="L39" s="332"/>
      <c r="M39" s="332"/>
      <c r="N39" s="332"/>
      <c r="O39" s="332"/>
      <c r="P39" s="332"/>
      <c r="Q39" s="332"/>
      <c r="R39" s="332"/>
      <c r="S39" s="332"/>
      <c r="T39" s="332"/>
      <c r="U39" s="332"/>
      <c r="V39" s="332"/>
      <c r="W39" s="332"/>
      <c r="X39" s="332"/>
      <c r="Y39" s="332"/>
      <c r="Z39" s="332"/>
      <c r="AA39" s="332"/>
      <c r="AB39" s="332"/>
      <c r="AC39" s="332"/>
      <c r="AD39" s="332"/>
      <c r="AE39" s="332"/>
      <c r="AF39" s="332"/>
      <c r="AG39" s="332"/>
      <c r="AH39" s="332"/>
      <c r="AI39" s="332"/>
      <c r="AJ39" s="332"/>
      <c r="AK39" s="332"/>
      <c r="AL39" s="332"/>
      <c r="AM39" s="332"/>
      <c r="AN39" s="332"/>
      <c r="AO39" s="191"/>
      <c r="AP39" s="191"/>
    </row>
    <row r="40" spans="1:42" ht="18.75">
      <c r="A40" s="176"/>
      <c r="B40" s="192" t="s">
        <v>271</v>
      </c>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1"/>
      <c r="AP40" s="191"/>
    </row>
    <row r="41" spans="1:39" ht="61.5" customHeight="1">
      <c r="A41" s="176"/>
      <c r="B41" s="192" t="s">
        <v>260</v>
      </c>
      <c r="C41" s="177"/>
      <c r="D41" s="177"/>
      <c r="E41" s="177"/>
      <c r="F41" s="177"/>
      <c r="G41" s="177"/>
      <c r="H41" s="177"/>
      <c r="I41" s="177"/>
      <c r="J41" s="177"/>
      <c r="K41" s="177"/>
      <c r="L41" s="177"/>
      <c r="M41" s="177"/>
      <c r="N41" s="194"/>
      <c r="O41" s="194"/>
      <c r="P41" s="194"/>
      <c r="Q41" s="194"/>
      <c r="R41" s="328"/>
      <c r="S41" s="328"/>
      <c r="T41" s="328"/>
      <c r="U41" s="328"/>
      <c r="V41" s="328"/>
      <c r="W41" s="328"/>
      <c r="X41" s="328"/>
      <c r="Y41" s="328"/>
      <c r="Z41" s="328"/>
      <c r="AA41" s="328"/>
      <c r="AB41" s="328"/>
      <c r="AC41" s="328"/>
      <c r="AD41" s="328"/>
      <c r="AE41" s="328"/>
      <c r="AF41" s="328"/>
      <c r="AG41" s="328"/>
      <c r="AH41" s="328"/>
      <c r="AI41" s="191"/>
      <c r="AJ41" s="191"/>
      <c r="AK41" s="191"/>
      <c r="AL41" s="191"/>
      <c r="AM41" s="191"/>
    </row>
    <row r="42" spans="1:42" ht="61.5" customHeight="1">
      <c r="A42" s="176"/>
      <c r="B42" s="177"/>
      <c r="C42" s="191"/>
      <c r="D42" s="191"/>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91"/>
      <c r="AJ42" s="191"/>
      <c r="AK42" s="191"/>
      <c r="AL42" s="191"/>
      <c r="AM42" s="191"/>
      <c r="AN42" s="191"/>
      <c r="AO42" s="191"/>
      <c r="AP42" s="191"/>
    </row>
    <row r="43" spans="1:41" s="196" customFormat="1" ht="10.5" customHeight="1">
      <c r="A43" s="329" t="s">
        <v>261</v>
      </c>
      <c r="B43" s="329"/>
      <c r="C43" s="329"/>
      <c r="D43" s="329"/>
      <c r="E43" s="329"/>
      <c r="F43" s="329"/>
      <c r="G43" s="329"/>
      <c r="H43" s="329"/>
      <c r="I43" s="329"/>
      <c r="J43" s="329"/>
      <c r="K43" s="329"/>
      <c r="L43" s="329"/>
      <c r="M43" s="329"/>
      <c r="N43" s="329"/>
      <c r="O43" s="329"/>
      <c r="P43" s="329"/>
      <c r="Q43" s="329"/>
      <c r="R43" s="329"/>
      <c r="S43" s="329"/>
      <c r="T43" s="329"/>
      <c r="U43" s="329"/>
      <c r="V43" s="329"/>
      <c r="W43" s="329"/>
      <c r="X43" s="329"/>
      <c r="Y43" s="329"/>
      <c r="Z43" s="329"/>
      <c r="AA43" s="329"/>
      <c r="AB43" s="329"/>
      <c r="AC43" s="329"/>
      <c r="AD43" s="329"/>
      <c r="AE43" s="329"/>
      <c r="AF43" s="329"/>
      <c r="AG43" s="329"/>
      <c r="AH43" s="329"/>
      <c r="AI43" s="329"/>
      <c r="AJ43" s="329"/>
      <c r="AK43" s="329"/>
      <c r="AL43" s="329"/>
      <c r="AM43" s="329"/>
      <c r="AN43" s="329"/>
      <c r="AO43" s="195"/>
    </row>
    <row r="44" spans="1:41" s="198" customFormat="1" ht="15" customHeight="1">
      <c r="A44" s="197"/>
      <c r="B44" s="197"/>
      <c r="C44" s="197"/>
      <c r="D44" s="197"/>
      <c r="E44" s="197"/>
      <c r="F44" s="197"/>
      <c r="G44" s="197"/>
      <c r="H44" s="197"/>
      <c r="I44" s="197"/>
      <c r="J44" s="197"/>
      <c r="K44" s="197"/>
      <c r="L44" s="197"/>
      <c r="M44" s="197"/>
      <c r="N44" s="197"/>
      <c r="O44" s="197"/>
      <c r="P44" s="197"/>
      <c r="Q44" s="197"/>
      <c r="R44" s="197"/>
      <c r="S44" s="197"/>
      <c r="T44" s="197"/>
      <c r="U44" s="197"/>
      <c r="V44" s="197"/>
      <c r="W44" s="197"/>
      <c r="X44" s="197"/>
      <c r="Y44" s="197"/>
      <c r="Z44" s="197"/>
      <c r="AA44" s="197"/>
      <c r="AB44" s="197"/>
      <c r="AC44" s="197"/>
      <c r="AD44" s="197"/>
      <c r="AE44" s="197"/>
      <c r="AF44" s="197"/>
      <c r="AG44" s="197"/>
      <c r="AH44" s="197"/>
      <c r="AI44" s="197"/>
      <c r="AJ44" s="197"/>
      <c r="AK44" s="197"/>
      <c r="AL44" s="197"/>
      <c r="AM44" s="197"/>
      <c r="AN44" s="197"/>
      <c r="AO44" s="197"/>
    </row>
  </sheetData>
  <sheetProtection/>
  <mergeCells count="26">
    <mergeCell ref="A3:A4"/>
    <mergeCell ref="B3:B4"/>
    <mergeCell ref="C3:M3"/>
    <mergeCell ref="N3:AD3"/>
    <mergeCell ref="AE3:AF3"/>
    <mergeCell ref="AH3:AP3"/>
    <mergeCell ref="A5:A8"/>
    <mergeCell ref="A9:A12"/>
    <mergeCell ref="A13:A15"/>
    <mergeCell ref="A16:B16"/>
    <mergeCell ref="A17:A19"/>
    <mergeCell ref="A20:B20"/>
    <mergeCell ref="A21:A22"/>
    <mergeCell ref="A23:A24"/>
    <mergeCell ref="A25:A26"/>
    <mergeCell ref="A27:A28"/>
    <mergeCell ref="A29:B29"/>
    <mergeCell ref="B39:AN39"/>
    <mergeCell ref="A31:B31"/>
    <mergeCell ref="R41:AH41"/>
    <mergeCell ref="A43:AN43"/>
    <mergeCell ref="A30:B30"/>
    <mergeCell ref="B35:AN35"/>
    <mergeCell ref="B36:AN36"/>
    <mergeCell ref="B37:AN37"/>
    <mergeCell ref="B38:AN38"/>
  </mergeCells>
  <printOptions/>
  <pageMargins left="0.7086614173228347" right="0.7086614173228347" top="0.7480314960629921" bottom="0.7480314960629921" header="0.31496062992125984" footer="0.31496062992125984"/>
  <pageSetup fitToHeight="1" fitToWidth="1" horizontalDpi="600" verticalDpi="600" orientation="landscape" paperSize="8"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草加市役所</dc:creator>
  <cp:keywords/>
  <dc:description/>
  <cp:lastModifiedBy>草加市役所</cp:lastModifiedBy>
  <cp:lastPrinted>2024-01-23T04:27:33Z</cp:lastPrinted>
  <dcterms:created xsi:type="dcterms:W3CDTF">2011-11-11T02:44:51Z</dcterms:created>
  <dcterms:modified xsi:type="dcterms:W3CDTF">2024-02-27T00:16:40Z</dcterms:modified>
  <cp:category/>
  <cp:version/>
  <cp:contentType/>
  <cp:contentStatus/>
</cp:coreProperties>
</file>