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4年間契約★\【物品単契】\04公告、見積書等\Ｒ４公募\Ｒ４見積書【公募】\"/>
    </mc:Choice>
  </mc:AlternateContent>
  <bookViews>
    <workbookView xWindow="240" yWindow="15" windowWidth="14880" windowHeight="7815"/>
  </bookViews>
  <sheets>
    <sheet name="見積書" sheetId="4" r:id="rId1"/>
  </sheets>
  <definedNames>
    <definedName name="_xlnm.Print_Area" localSheetId="0">見積書!$A$1:$I$28</definedName>
  </definedNames>
  <calcPr calcId="162913"/>
</workbook>
</file>

<file path=xl/calcChain.xml><?xml version="1.0" encoding="utf-8"?>
<calcChain xmlns="http://schemas.openxmlformats.org/spreadsheetml/2006/main">
  <c r="I14" i="4" l="1"/>
  <c r="I15" i="4" l="1"/>
  <c r="I16" i="4"/>
  <c r="I17" i="4"/>
  <c r="I18" i="4"/>
  <c r="I19" i="4"/>
  <c r="I8" i="4"/>
  <c r="I9" i="4"/>
  <c r="I10" i="4"/>
  <c r="I11" i="4"/>
  <c r="I12" i="4"/>
  <c r="I13" i="4"/>
  <c r="F6" i="4"/>
  <c r="I6" i="4" s="1"/>
  <c r="I7" i="4" l="1"/>
  <c r="I20" i="4" s="1"/>
</calcChain>
</file>

<file path=xl/comments1.xml><?xml version="1.0" encoding="utf-8"?>
<comments xmlns="http://schemas.openxmlformats.org/spreadsheetml/2006/main">
  <authors>
    <author>草加市役所</author>
  </authors>
  <commentList>
    <comment ref="H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20" authorId="0" shapeId="0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<sst xmlns="http://schemas.openxmlformats.org/spreadsheetml/2006/main" count="41" uniqueCount="40">
  <si>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</si>
  <si>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</si>
  <si>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</si>
  <si>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</si>
  <si>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</si>
  <si>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</si>
  <si>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</si>
  <si>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年間発注予定数
（ａ）</t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</si>
  <si>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</si>
  <si>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</si>
  <si>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</si>
  <si>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</si>
  <si>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>　草加市長　　あて</t>
    <rPh sb="1" eb="5">
      <t>ソウカシチョウ</t>
    </rPh>
    <phoneticPr fontId="2"/>
  </si>
  <si>
    <t>データ化　8頁</t>
    <phoneticPr fontId="2"/>
  </si>
  <si>
    <t>データ化　12頁</t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</si>
  <si>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</si>
  <si>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</si>
  <si>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</si>
  <si>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</si>
  <si>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広報「そうか」印刷・データ化業務
（単価契約）</t>
    <rPh sb="0" eb="2">
      <t>コウホウ</t>
    </rPh>
    <rPh sb="7" eb="9">
      <t>インサツ</t>
    </rPh>
    <rPh sb="13" eb="14">
      <t>カ</t>
    </rPh>
    <rPh sb="14" eb="16">
      <t>ギョウム</t>
    </rPh>
    <rPh sb="18" eb="20">
      <t>タンカ</t>
    </rPh>
    <rPh sb="20" eb="22">
      <t>ケイヤク</t>
    </rPh>
    <phoneticPr fontId="2"/>
  </si>
  <si>
    <t>広報「そうか」印刷</t>
    <phoneticPr fontId="2"/>
  </si>
  <si>
    <t>広報「そうか」データ化</t>
    <rPh sb="10" eb="11">
      <t>カ</t>
    </rPh>
    <phoneticPr fontId="2"/>
  </si>
  <si>
    <t>指定場所</t>
    <rPh sb="0" eb="2">
      <t>シテイ</t>
    </rPh>
    <rPh sb="2" eb="4">
      <t>バショ</t>
    </rPh>
    <phoneticPr fontId="2"/>
  </si>
  <si>
    <t>部</t>
    <rPh sb="0" eb="1">
      <t>ブ</t>
    </rPh>
    <phoneticPr fontId="2"/>
  </si>
  <si>
    <t>回</t>
    <rPh sb="0" eb="1">
      <t>カイ</t>
    </rPh>
    <phoneticPr fontId="2"/>
  </si>
  <si>
    <t>（メールアドレス：　　　　　　　　　　　　　　　　　　　　　　　　　　　　　　　　　　　　　　　　　　　　）</t>
    <phoneticPr fontId="2"/>
  </si>
  <si>
    <t>（見積担当者：　　　　　　　　　　　　担当者電話番号：　　　　　　　　　　　　　　　　　　　　　　 ）　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</si>
  <si>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令和４年  　　月　  　日</t>
    <rPh sb="0" eb="1">
      <t>レイ</t>
    </rPh>
    <rPh sb="1" eb="2">
      <t>ワ</t>
    </rPh>
    <rPh sb="3" eb="4">
      <t>ネン</t>
    </rPh>
    <rPh sb="8" eb="9">
      <t>ガツ</t>
    </rPh>
    <rPh sb="13" eb="14">
      <t>ニチ</t>
    </rPh>
    <phoneticPr fontId="2"/>
  </si>
  <si>
    <t>データ化　4頁</t>
    <phoneticPr fontId="2"/>
  </si>
  <si>
    <t>データ化　16頁</t>
    <phoneticPr fontId="2"/>
  </si>
  <si>
    <t>データ化　20頁</t>
    <phoneticPr fontId="2"/>
  </si>
  <si>
    <t>1面終面4色　他頁2色
4頁（125,000部×0回）</t>
    <rPh sb="1" eb="2">
      <t>メン</t>
    </rPh>
    <rPh sb="2" eb="3">
      <t>オワ</t>
    </rPh>
    <rPh sb="3" eb="4">
      <t>メン</t>
    </rPh>
    <rPh sb="5" eb="6">
      <t>ショク</t>
    </rPh>
    <rPh sb="7" eb="8">
      <t>ホカ</t>
    </rPh>
    <rPh sb="8" eb="9">
      <t>ページ</t>
    </rPh>
    <rPh sb="10" eb="11">
      <t>ショク</t>
    </rPh>
    <rPh sb="13" eb="14">
      <t>ページ</t>
    </rPh>
    <rPh sb="22" eb="23">
      <t>ブ</t>
    </rPh>
    <rPh sb="25" eb="26">
      <t>カイ</t>
    </rPh>
    <phoneticPr fontId="2"/>
  </si>
  <si>
    <t>1面終面4色　他頁2色
8頁（125,000部×8回）</t>
    <phoneticPr fontId="2"/>
  </si>
  <si>
    <t>1面終面4色　他頁2色
12頁（125,000部×4回）</t>
    <phoneticPr fontId="2"/>
  </si>
  <si>
    <t>1面終面4色　他頁2色
16頁（125,000部×2回）</t>
    <phoneticPr fontId="2"/>
  </si>
  <si>
    <t>1面終面4色　他頁2色
20頁（125,000部×5回）</t>
    <phoneticPr fontId="2"/>
  </si>
  <si>
    <t>1面終面4色　他頁2色
28頁（125,000部×0回）</t>
    <phoneticPr fontId="2"/>
  </si>
  <si>
    <t>全頁4色
12頁（125,000部×1回）</t>
    <rPh sb="0" eb="1">
      <t>ゼン</t>
    </rPh>
    <rPh sb="1" eb="2">
      <t>ページ</t>
    </rPh>
    <phoneticPr fontId="2"/>
  </si>
  <si>
    <t>1面終面・特集1面終面4色　他頁2色
16頁（125,000部×3回）</t>
    <rPh sb="5" eb="7">
      <t>トクシュウ</t>
    </rPh>
    <rPh sb="8" eb="9">
      <t>メン</t>
    </rPh>
    <rPh sb="9" eb="10">
      <t>オワリ</t>
    </rPh>
    <rPh sb="10" eb="11">
      <t>メン</t>
    </rPh>
    <phoneticPr fontId="2"/>
  </si>
  <si>
    <t>1面終面・中面特集全頁4色　
他頁2色
20頁（125,000部×0回）</t>
    <rPh sb="5" eb="6">
      <t>ナカ</t>
    </rPh>
    <rPh sb="6" eb="7">
      <t>メン</t>
    </rPh>
    <rPh sb="7" eb="9">
      <t>トクシュウ</t>
    </rPh>
    <rPh sb="9" eb="10">
      <t>ゼン</t>
    </rPh>
    <rPh sb="10" eb="11">
      <t>ページ</t>
    </rPh>
    <rPh sb="12" eb="13">
      <t>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</si>
</sst>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#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0" fontId="1" fillId="0" borderId="0" xfId="0" applyFont="1" applyFill="1" applyBorder="1" applyAlignment="1">
      <alignment vertical="center" wrapText="1"/>
    </xf>
    <xf numFmtId="178" fontId="3" fillId="0" borderId="0" xfId="3" applyNumberFormat="1" applyFont="1" applyBorder="1" applyAlignment="1">
      <alignment horizontal="right" vertical="center"/>
    </xf>
    <xf numFmtId="178" fontId="1" fillId="0" borderId="4" xfId="3" applyNumberFormat="1" applyFont="1" applyFill="1" applyBorder="1" applyAlignment="1">
      <alignment horizontal="right" vertical="center" wrapText="1"/>
    </xf>
    <xf numFmtId="178" fontId="0" fillId="0" borderId="0" xfId="3" applyNumberFormat="1" applyFont="1" applyAlignment="1">
      <alignment horizontal="right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3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3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3" applyNumberFormat="1" applyFont="1" applyAlignment="1">
      <alignment horizontal="right"/>
    </xf>
    <xf numFmtId="0" fontId="11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78" fontId="7" fillId="2" borderId="11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 wrapText="1"/>
    </xf>
    <xf numFmtId="178" fontId="1" fillId="0" borderId="13" xfId="3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177" fontId="0" fillId="0" borderId="2" xfId="0" applyNumberFormat="1" applyFill="1" applyBorder="1" applyAlignment="1">
      <alignment horizontal="right" vertical="center" wrapText="1"/>
    </xf>
    <xf numFmtId="176" fontId="11" fillId="0" borderId="2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7" fontId="7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right" vertical="center" wrapText="1"/>
    </xf>
    <xf numFmtId="177" fontId="0" fillId="0" borderId="16" xfId="0" applyNumberFormat="1" applyBorder="1" applyAlignment="1">
      <alignment horizontal="right" vertical="center"/>
    </xf>
    <xf numFmtId="178" fontId="0" fillId="0" borderId="17" xfId="3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7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B9" zoomScale="130" zoomScaleNormal="100" zoomScaleSheetLayoutView="130" workbookViewId="0">
      <selection activeCell="D15" sqref="D15"/>
    </sheetView>
  </sheetViews>
  <sheetFormatPr defaultRowHeight="56.25" customHeight="1"/>
  <cols>
    <col min="1" max="1" width="20" style="1" customWidth="1"/>
    <col min="2" max="2" width="12.5" style="1" customWidth="1"/>
    <col min="3" max="3" width="29.5" customWidth="1"/>
    <col min="4" max="4" width="25.375" customWidth="1"/>
    <col min="5" max="5" width="15.375" style="2" customWidth="1"/>
    <col min="6" max="6" width="12.375" style="11" customWidth="1"/>
    <col min="7" max="7" width="8.375" style="3" customWidth="1"/>
    <col min="8" max="8" width="13.75" style="14" customWidth="1"/>
    <col min="9" max="9" width="19.875" style="18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1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1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1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1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1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1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1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1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1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1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1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1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1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1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1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1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1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1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1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1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1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1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1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1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1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1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1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1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1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1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1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1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1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1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1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1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1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1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1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1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1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1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1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1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1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1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1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1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1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1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1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1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1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1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1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1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1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1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1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1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1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1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1" customWidth="1"/>
    <col min="16135" max="16135" width="8.375" customWidth="1"/>
    <col min="16136" max="16136" width="13.75" customWidth="1"/>
    <col min="16137" max="16137" width="19.875" customWidth="1"/>
  </cols>
  <sheetData>
    <row r="1" spans="1:9" ht="56.2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</row>
    <row r="2" spans="1:9" ht="41.25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ht="35.25" customHeight="1">
      <c r="A3" s="51" t="s">
        <v>12</v>
      </c>
      <c r="B3" s="51"/>
      <c r="C3" s="51"/>
      <c r="D3" s="6"/>
      <c r="E3" s="7"/>
      <c r="F3" s="8"/>
      <c r="G3" s="6"/>
      <c r="H3" s="9"/>
      <c r="I3" s="16"/>
    </row>
    <row r="4" spans="1:9" ht="56.25" customHeight="1" thickBot="1">
      <c r="A4" s="30" t="s">
        <v>11</v>
      </c>
      <c r="B4" s="31">
        <v>1</v>
      </c>
      <c r="C4" s="15"/>
      <c r="D4" s="6"/>
      <c r="E4" s="7"/>
      <c r="F4" s="8"/>
      <c r="G4" s="6"/>
      <c r="H4" s="9"/>
      <c r="I4" s="16"/>
    </row>
    <row r="5" spans="1:9" ht="56.25" customHeight="1">
      <c r="A5" s="52" t="s">
        <v>0</v>
      </c>
      <c r="B5" s="53"/>
      <c r="C5" s="39" t="s">
        <v>1</v>
      </c>
      <c r="D5" s="39" t="s">
        <v>2</v>
      </c>
      <c r="E5" s="40" t="s">
        <v>3</v>
      </c>
      <c r="F5" s="41" t="s">
        <v>7</v>
      </c>
      <c r="G5" s="42" t="s">
        <v>4</v>
      </c>
      <c r="H5" s="41" t="s">
        <v>8</v>
      </c>
      <c r="I5" s="32" t="s">
        <v>9</v>
      </c>
    </row>
    <row r="6" spans="1:9" ht="56.25" customHeight="1">
      <c r="A6" s="54" t="s">
        <v>19</v>
      </c>
      <c r="B6" s="55"/>
      <c r="C6" s="61" t="s">
        <v>20</v>
      </c>
      <c r="D6" s="36" t="s">
        <v>31</v>
      </c>
      <c r="E6" s="64" t="s">
        <v>22</v>
      </c>
      <c r="F6" s="38">
        <f>123000*0</f>
        <v>0</v>
      </c>
      <c r="G6" s="62" t="s">
        <v>23</v>
      </c>
      <c r="H6" s="37"/>
      <c r="I6" s="17">
        <f>F6*H6</f>
        <v>0</v>
      </c>
    </row>
    <row r="7" spans="1:9" ht="56.25" customHeight="1">
      <c r="A7" s="54"/>
      <c r="B7" s="55"/>
      <c r="C7" s="62"/>
      <c r="D7" s="29" t="s">
        <v>32</v>
      </c>
      <c r="E7" s="65"/>
      <c r="F7" s="38">
        <v>1000000</v>
      </c>
      <c r="G7" s="62"/>
      <c r="H7" s="10"/>
      <c r="I7" s="17">
        <f t="shared" ref="I7:I19" si="0">F7*H7</f>
        <v>0</v>
      </c>
    </row>
    <row r="8" spans="1:9" ht="56.25" customHeight="1">
      <c r="A8" s="54"/>
      <c r="B8" s="55"/>
      <c r="C8" s="62"/>
      <c r="D8" s="29" t="s">
        <v>33</v>
      </c>
      <c r="E8" s="65"/>
      <c r="F8" s="38">
        <v>500000</v>
      </c>
      <c r="G8" s="62"/>
      <c r="H8" s="10"/>
      <c r="I8" s="17">
        <f t="shared" si="0"/>
        <v>0</v>
      </c>
    </row>
    <row r="9" spans="1:9" ht="56.25" customHeight="1">
      <c r="A9" s="54"/>
      <c r="B9" s="55"/>
      <c r="C9" s="62"/>
      <c r="D9" s="29" t="s">
        <v>34</v>
      </c>
      <c r="E9" s="65"/>
      <c r="F9" s="38">
        <v>250000</v>
      </c>
      <c r="G9" s="62"/>
      <c r="H9" s="10"/>
      <c r="I9" s="17">
        <f t="shared" si="0"/>
        <v>0</v>
      </c>
    </row>
    <row r="10" spans="1:9" ht="56.25" customHeight="1">
      <c r="A10" s="54"/>
      <c r="B10" s="55"/>
      <c r="C10" s="62"/>
      <c r="D10" s="29" t="s">
        <v>35</v>
      </c>
      <c r="E10" s="65"/>
      <c r="F10" s="38">
        <v>625000</v>
      </c>
      <c r="G10" s="62"/>
      <c r="H10" s="10"/>
      <c r="I10" s="17">
        <f t="shared" si="0"/>
        <v>0</v>
      </c>
    </row>
    <row r="11" spans="1:9" ht="56.25" customHeight="1">
      <c r="A11" s="54"/>
      <c r="B11" s="55"/>
      <c r="C11" s="62"/>
      <c r="D11" s="29" t="s">
        <v>36</v>
      </c>
      <c r="E11" s="65"/>
      <c r="F11" s="38">
        <v>0</v>
      </c>
      <c r="G11" s="62"/>
      <c r="H11" s="10"/>
      <c r="I11" s="17">
        <f t="shared" si="0"/>
        <v>0</v>
      </c>
    </row>
    <row r="12" spans="1:9" ht="56.25" customHeight="1">
      <c r="A12" s="54"/>
      <c r="B12" s="55"/>
      <c r="C12" s="62"/>
      <c r="D12" s="29" t="s">
        <v>37</v>
      </c>
      <c r="E12" s="65"/>
      <c r="F12" s="38">
        <v>125000</v>
      </c>
      <c r="G12" s="62"/>
      <c r="H12" s="10"/>
      <c r="I12" s="17">
        <f t="shared" si="0"/>
        <v>0</v>
      </c>
    </row>
    <row r="13" spans="1:9" ht="56.25" customHeight="1">
      <c r="A13" s="54"/>
      <c r="B13" s="55"/>
      <c r="C13" s="62"/>
      <c r="D13" s="29" t="s">
        <v>38</v>
      </c>
      <c r="E13" s="65"/>
      <c r="F13" s="38">
        <v>375000</v>
      </c>
      <c r="G13" s="62"/>
      <c r="H13" s="10"/>
      <c r="I13" s="17">
        <f t="shared" si="0"/>
        <v>0</v>
      </c>
    </row>
    <row r="14" spans="1:9" ht="56.25" customHeight="1">
      <c r="A14" s="54"/>
      <c r="B14" s="55"/>
      <c r="C14" s="67"/>
      <c r="D14" s="47" t="s">
        <v>39</v>
      </c>
      <c r="E14" s="68"/>
      <c r="F14" s="38">
        <v>0</v>
      </c>
      <c r="G14" s="46"/>
      <c r="H14" s="10"/>
      <c r="I14" s="17">
        <f t="shared" si="0"/>
        <v>0</v>
      </c>
    </row>
    <row r="15" spans="1:9" ht="56.25" customHeight="1">
      <c r="A15" s="54"/>
      <c r="B15" s="55"/>
      <c r="C15" s="58" t="s">
        <v>21</v>
      </c>
      <c r="D15" s="29" t="s">
        <v>28</v>
      </c>
      <c r="E15" s="64" t="s">
        <v>22</v>
      </c>
      <c r="F15" s="38">
        <v>0</v>
      </c>
      <c r="G15" s="61" t="s">
        <v>24</v>
      </c>
      <c r="H15" s="10"/>
      <c r="I15" s="17">
        <f>F15*H15</f>
        <v>0</v>
      </c>
    </row>
    <row r="16" spans="1:9" ht="56.25" customHeight="1">
      <c r="A16" s="54"/>
      <c r="B16" s="55"/>
      <c r="C16" s="59"/>
      <c r="D16" s="29" t="s">
        <v>13</v>
      </c>
      <c r="E16" s="65"/>
      <c r="F16" s="38">
        <v>21</v>
      </c>
      <c r="G16" s="62"/>
      <c r="H16" s="34"/>
      <c r="I16" s="17">
        <f t="shared" si="0"/>
        <v>0</v>
      </c>
    </row>
    <row r="17" spans="1:9" ht="56.25" customHeight="1">
      <c r="A17" s="54"/>
      <c r="B17" s="55"/>
      <c r="C17" s="59"/>
      <c r="D17" s="29" t="s">
        <v>14</v>
      </c>
      <c r="E17" s="65"/>
      <c r="F17" s="38">
        <v>2</v>
      </c>
      <c r="G17" s="62"/>
      <c r="H17" s="34"/>
      <c r="I17" s="17">
        <f t="shared" si="0"/>
        <v>0</v>
      </c>
    </row>
    <row r="18" spans="1:9" ht="56.25" customHeight="1">
      <c r="A18" s="54"/>
      <c r="B18" s="55"/>
      <c r="C18" s="59"/>
      <c r="D18" s="29" t="s">
        <v>29</v>
      </c>
      <c r="E18" s="65"/>
      <c r="F18" s="38">
        <v>0</v>
      </c>
      <c r="G18" s="62"/>
      <c r="H18" s="34"/>
      <c r="I18" s="17">
        <f t="shared" si="0"/>
        <v>0</v>
      </c>
    </row>
    <row r="19" spans="1:9" ht="56.25" customHeight="1" thickBot="1">
      <c r="A19" s="56"/>
      <c r="B19" s="57"/>
      <c r="C19" s="60"/>
      <c r="D19" s="33" t="s">
        <v>30</v>
      </c>
      <c r="E19" s="66"/>
      <c r="F19" s="43">
        <v>0</v>
      </c>
      <c r="G19" s="63"/>
      <c r="H19" s="34"/>
      <c r="I19" s="35">
        <f t="shared" si="0"/>
        <v>0</v>
      </c>
    </row>
    <row r="20" spans="1:9" ht="56.25" customHeight="1" thickBot="1">
      <c r="G20" s="5"/>
      <c r="H20" s="44" t="s">
        <v>5</v>
      </c>
      <c r="I20" s="45">
        <f>SUM(I6:I19)</f>
        <v>0</v>
      </c>
    </row>
    <row r="21" spans="1:9" ht="56.25" customHeight="1">
      <c r="H21" s="12"/>
    </row>
    <row r="22" spans="1:9" ht="56.25" customHeight="1">
      <c r="B22" s="13"/>
      <c r="H22" s="12"/>
    </row>
    <row r="23" spans="1:9" s="4" customFormat="1" ht="45.75" customHeight="1">
      <c r="A23" s="1"/>
      <c r="B23" s="1"/>
      <c r="D23" s="19" t="s">
        <v>15</v>
      </c>
      <c r="E23" s="20"/>
      <c r="F23" s="21"/>
      <c r="G23" s="21"/>
      <c r="H23" s="22"/>
      <c r="I23" s="23"/>
    </row>
    <row r="24" spans="1:9" s="4" customFormat="1" ht="45.75" customHeight="1">
      <c r="A24" s="1"/>
      <c r="B24" s="1"/>
      <c r="D24" s="19" t="s">
        <v>16</v>
      </c>
      <c r="E24" s="20"/>
      <c r="F24" s="24"/>
      <c r="G24" s="21"/>
      <c r="H24" s="22"/>
      <c r="I24" s="23"/>
    </row>
    <row r="25" spans="1:9" s="4" customFormat="1" ht="45.75" customHeight="1">
      <c r="A25" s="2"/>
      <c r="B25" s="2"/>
      <c r="D25" s="19" t="s">
        <v>17</v>
      </c>
      <c r="E25" s="20"/>
      <c r="F25" s="24"/>
      <c r="G25" s="21"/>
      <c r="H25" s="22"/>
      <c r="I25" s="25"/>
    </row>
    <row r="26" spans="1:9" ht="45.75" customHeight="1">
      <c r="D26" s="19" t="s">
        <v>18</v>
      </c>
      <c r="E26" s="20"/>
      <c r="F26" s="26"/>
      <c r="G26" s="27"/>
      <c r="H26" s="25" t="s">
        <v>10</v>
      </c>
      <c r="I26" s="28"/>
    </row>
    <row r="27" spans="1:9" ht="45.75" customHeight="1">
      <c r="D27" s="48" t="s">
        <v>26</v>
      </c>
      <c r="E27" s="48"/>
      <c r="F27" s="48"/>
      <c r="G27" s="48"/>
      <c r="H27" s="48"/>
      <c r="I27" s="48"/>
    </row>
    <row r="28" spans="1:9" ht="56.25" customHeight="1">
      <c r="D28" s="48" t="s">
        <v>25</v>
      </c>
      <c r="E28" s="48"/>
      <c r="F28" s="48"/>
      <c r="G28" s="48"/>
      <c r="H28" s="48"/>
      <c r="I28" s="48"/>
    </row>
  </sheetData>
  <mergeCells count="13">
    <mergeCell ref="D28:I28"/>
    <mergeCell ref="A1:I1"/>
    <mergeCell ref="A2:I2"/>
    <mergeCell ref="A3:C3"/>
    <mergeCell ref="A5:B5"/>
    <mergeCell ref="A6:B19"/>
    <mergeCell ref="C15:C19"/>
    <mergeCell ref="G15:G19"/>
    <mergeCell ref="E15:E19"/>
    <mergeCell ref="D27:I27"/>
    <mergeCell ref="G6:G13"/>
    <mergeCell ref="C6:C14"/>
    <mergeCell ref="E6:E14"/>
  </mergeCells>
  <phoneticPr fontId="2"/>
  <conditionalFormatting sqref="I6:I20">
    <cfRule type="cellIs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2022-02-11T07:38:08Z</cp:lastPrinted>
  <dcterms:created xsi:type="dcterms:W3CDTF">2012-01-10T06:22:41Z</dcterms:created>
  <dcterms:modified xsi:type="dcterms:W3CDTF">2022-02-24T06:45:38Z</dcterms:modified>
</cp:coreProperties>
</file>