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8865" activeTab="0"/>
  </bookViews>
  <sheets>
    <sheet name="3.1.7" sheetId="1" r:id="rId1"/>
  </sheets>
  <definedNames>
    <definedName name="_xlnm.Print_Area" localSheetId="0">'3.1.7'!$A$1:$Q$41</definedName>
  </definedNames>
  <calcPr fullCalcOnLoad="1"/>
</workbook>
</file>

<file path=xl/sharedStrings.xml><?xml version="1.0" encoding="utf-8"?>
<sst xmlns="http://schemas.openxmlformats.org/spreadsheetml/2006/main" count="200" uniqueCount="47">
  <si>
    <t>(単位　千円）</t>
  </si>
  <si>
    <t>収益的収入</t>
  </si>
  <si>
    <t>資本的収入</t>
  </si>
  <si>
    <t>医業収益</t>
  </si>
  <si>
    <t>医業外収益</t>
  </si>
  <si>
    <t>特別利益</t>
  </si>
  <si>
    <t>企業債</t>
  </si>
  <si>
    <t>一般会計出資金</t>
  </si>
  <si>
    <t>国庫補助金</t>
  </si>
  <si>
    <t>固定資産売却代金</t>
  </si>
  <si>
    <t>県費補助金</t>
  </si>
  <si>
    <t>他会計負担金</t>
  </si>
  <si>
    <t>寄付金</t>
  </si>
  <si>
    <t>収益的支出</t>
  </si>
  <si>
    <t>資本的支出</t>
  </si>
  <si>
    <t>医業費用</t>
  </si>
  <si>
    <t>医業外費用</t>
  </si>
  <si>
    <t>特別損失</t>
  </si>
  <si>
    <t>予備費</t>
  </si>
  <si>
    <t>建設改良費</t>
  </si>
  <si>
    <t>企業債償還金</t>
  </si>
  <si>
    <t>科　　　　　目</t>
  </si>
  <si>
    <t xml:space="preserve">－ </t>
  </si>
  <si>
    <t>修学資金貸付金</t>
  </si>
  <si>
    <t>開発費</t>
  </si>
  <si>
    <t>新医療センター建設補助金</t>
  </si>
  <si>
    <t>新医療センター建設費</t>
  </si>
  <si>
    <t>資料：市立病院経営管理課</t>
  </si>
  <si>
    <t>平成25年度</t>
  </si>
  <si>
    <t>平成元年度</t>
  </si>
  <si>
    <t>平成10年度</t>
  </si>
  <si>
    <t>平成15年度</t>
  </si>
  <si>
    <t>平成20年度</t>
  </si>
  <si>
    <t>新市立病院建設補助金</t>
  </si>
  <si>
    <t>新市立病院建設金</t>
  </si>
  <si>
    <t>平成５年度</t>
  </si>
  <si>
    <t>平成30年度</t>
  </si>
  <si>
    <t>令和元年度</t>
  </si>
  <si>
    <t>令和２年度</t>
  </si>
  <si>
    <t>令和３年度</t>
  </si>
  <si>
    <t>その他補助金</t>
  </si>
  <si>
    <t>令和４年度</t>
  </si>
  <si>
    <t>修学資金貸付金返還金</t>
  </si>
  <si>
    <t>令和５年度</t>
  </si>
  <si>
    <t>（注）令和５年度については、当初予算額である。</t>
  </si>
  <si>
    <t xml:space="preserve">3.1.7　市立病院 </t>
  </si>
  <si>
    <t xml:space="preserve"> 事業会計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</si>
</sst>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u val="single"/>
      <sz val="11"/>
      <color indexed="12"/>
      <name val="ＭＳ Ｐゴシック"/>
      <family val="3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u val="single"/>
      <sz val="11"/>
      <color indexed="20"/>
      <name val="ＭＳ Ｐゴシック"/>
      <family val="3"/>
    </font>
    <font>
      <sz val="12"/>
      <color indexed="17"/>
      <name val="ＭＳ 明朝"/>
      <family val="1"/>
    </font>
    <font>
      <sz val="11"/>
      <color indexed="10"/>
      <name val="ＭＳ 明朝"/>
      <family val="1"/>
    </font>
    <font>
      <sz val="11"/>
      <color indexed="10"/>
      <name val="ＭＳ Ｐゴシック"/>
      <family val="3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u val="single"/>
      <sz val="11"/>
      <color theme="10"/>
      <name val="ＭＳ Ｐゴシック"/>
      <family val="3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u val="single"/>
      <sz val="11"/>
      <color theme="11"/>
      <name val="ＭＳ Ｐゴシック"/>
      <family val="3"/>
    </font>
    <font>
      <sz val="12"/>
      <color rgb="FF006100"/>
      <name val="ＭＳ 明朝"/>
      <family val="1"/>
    </font>
    <font>
      <sz val="11"/>
      <color rgb="FFFF0000"/>
      <name val="ＭＳ 明朝"/>
      <family val="1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176" fontId="3" fillId="0" borderId="0" xfId="0" applyNumberFormat="1" applyFont="1" applyFill="1" applyAlignment="1" applyProtection="1">
      <alignment vertical="center"/>
      <protection/>
    </xf>
    <xf numFmtId="176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vertical="center"/>
      <protection/>
    </xf>
    <xf numFmtId="176" fontId="5" fillId="0" borderId="0" xfId="0" applyNumberFormat="1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horizontal="right" vertical="center"/>
      <protection/>
    </xf>
    <xf numFmtId="176" fontId="3" fillId="0" borderId="0" xfId="61" applyNumberFormat="1" applyFont="1" applyFill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13" xfId="0" applyFont="1" applyFill="1" applyBorder="1" applyAlignment="1" applyProtection="1">
      <alignment horizontal="distributed" vertical="center"/>
      <protection/>
    </xf>
    <xf numFmtId="0" fontId="3" fillId="0" borderId="0" xfId="0" applyFont="1" applyFill="1" applyAlignment="1" applyProtection="1">
      <alignment horizontal="distributed" vertical="center"/>
      <protection/>
    </xf>
    <xf numFmtId="0" fontId="3" fillId="0" borderId="13" xfId="0" applyFont="1" applyFill="1" applyBorder="1" applyAlignment="1" applyProtection="1">
      <alignment horizontal="distributed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3" fillId="0" borderId="1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distributed" vertical="center"/>
      <protection/>
    </xf>
    <xf numFmtId="0" fontId="3" fillId="0" borderId="14" xfId="0" applyFont="1" applyFill="1" applyBorder="1" applyAlignment="1" applyProtection="1">
      <alignment horizontal="distributed" vertical="center"/>
      <protection/>
    </xf>
    <xf numFmtId="0" fontId="3" fillId="0" borderId="15" xfId="0" applyFont="1" applyFill="1" applyBorder="1" applyAlignment="1" applyProtection="1">
      <alignment vertical="center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176" fontId="3" fillId="0" borderId="0" xfId="0" applyNumberFormat="1" applyFont="1" applyFill="1" applyBorder="1" applyAlignment="1" applyProtection="1">
      <alignment vertical="center"/>
      <protection/>
    </xf>
    <xf numFmtId="176" fontId="3" fillId="0" borderId="0" xfId="0" applyNumberFormat="1" applyFont="1" applyFill="1" applyBorder="1" applyAlignment="1" applyProtection="1">
      <alignment horizontal="distributed" vertical="center"/>
      <protection/>
    </xf>
    <xf numFmtId="0" fontId="3" fillId="0" borderId="0" xfId="0" applyFont="1" applyFill="1" applyBorder="1" applyAlignment="1" applyProtection="1">
      <alignment horizontal="distributed" vertical="center"/>
      <protection/>
    </xf>
    <xf numFmtId="176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 applyProtection="1">
      <alignment vertical="center"/>
      <protection/>
    </xf>
    <xf numFmtId="0" fontId="3" fillId="0" borderId="16" xfId="0" applyFont="1" applyFill="1" applyBorder="1" applyAlignment="1" applyProtection="1">
      <alignment horizontal="distributed" vertical="center"/>
      <protection/>
    </xf>
    <xf numFmtId="0" fontId="3" fillId="0" borderId="17" xfId="0" applyFont="1" applyFill="1" applyBorder="1" applyAlignment="1" applyProtection="1">
      <alignment horizontal="distributed" vertical="center"/>
      <protection/>
    </xf>
    <xf numFmtId="0" fontId="46" fillId="0" borderId="0" xfId="0" applyFont="1" applyFill="1" applyAlignment="1" applyProtection="1">
      <alignment vertical="center"/>
      <protection/>
    </xf>
    <xf numFmtId="0" fontId="46" fillId="0" borderId="0" xfId="0" applyFont="1" applyFill="1" applyAlignment="1" applyProtection="1">
      <alignment horizontal="distributed" vertical="center"/>
      <protection/>
    </xf>
    <xf numFmtId="0" fontId="46" fillId="0" borderId="13" xfId="0" applyFont="1" applyFill="1" applyBorder="1" applyAlignment="1" applyProtection="1">
      <alignment horizontal="distributed" vertical="center"/>
      <protection/>
    </xf>
    <xf numFmtId="0" fontId="47" fillId="0" borderId="0" xfId="0" applyFont="1" applyFill="1" applyAlignment="1" applyProtection="1">
      <alignment vertical="center"/>
      <protection/>
    </xf>
    <xf numFmtId="176" fontId="5" fillId="0" borderId="0" xfId="0" applyNumberFormat="1" applyFont="1" applyFill="1" applyAlignment="1" applyProtection="1">
      <alignment vertical="center"/>
      <protection locked="0"/>
    </xf>
    <xf numFmtId="176" fontId="3" fillId="0" borderId="0" xfId="0" applyNumberFormat="1" applyFont="1" applyFill="1" applyAlignment="1" applyProtection="1">
      <alignment vertical="center"/>
      <protection locked="0"/>
    </xf>
    <xf numFmtId="176" fontId="3" fillId="0" borderId="0" xfId="0" applyNumberFormat="1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distributed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distributed"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176" fontId="0" fillId="0" borderId="0" xfId="0" applyNumberFormat="1" applyFont="1" applyFill="1" applyAlignment="1" applyProtection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"/>
  <sheetViews>
    <sheetView showGridLines="0" tabSelected="1" view="pageBreakPreview" zoomScaleSheetLayoutView="100"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1" sqref="A1:I1"/>
    </sheetView>
  </sheetViews>
  <sheetFormatPr defaultColWidth="9.00390625" defaultRowHeight="13.5"/>
  <cols>
    <col min="1" max="1" width="1.625" style="7" customWidth="1"/>
    <col min="2" max="2" width="2.625" style="7" customWidth="1"/>
    <col min="3" max="3" width="25.625" style="7" customWidth="1"/>
    <col min="4" max="4" width="0.6171875" style="7" customWidth="1"/>
    <col min="5" max="11" width="13.625" style="7" customWidth="1"/>
    <col min="12" max="12" width="2.625" style="7" customWidth="1"/>
    <col min="13" max="17" width="13.625" style="7" customWidth="1"/>
    <col min="18" max="19" width="11.00390625" style="7" bestFit="1" customWidth="1"/>
    <col min="20" max="16384" width="9.00390625" style="7" customWidth="1"/>
  </cols>
  <sheetData>
    <row r="1" spans="1:17" ht="18.75">
      <c r="A1" s="41" t="s">
        <v>45</v>
      </c>
      <c r="B1" s="41"/>
      <c r="C1" s="41"/>
      <c r="D1" s="41"/>
      <c r="E1" s="41"/>
      <c r="F1" s="41"/>
      <c r="G1" s="41"/>
      <c r="H1" s="41"/>
      <c r="I1" s="41"/>
      <c r="J1" s="36" t="s">
        <v>46</v>
      </c>
      <c r="K1" s="36"/>
      <c r="L1" s="36"/>
      <c r="M1" s="36"/>
      <c r="N1" s="36"/>
      <c r="O1" s="36"/>
      <c r="P1" s="36"/>
      <c r="Q1" s="36"/>
    </row>
    <row r="2" spans="1:17" ht="15" customHeight="1" thickBot="1">
      <c r="A2" s="8" t="s">
        <v>0</v>
      </c>
      <c r="B2" s="3"/>
      <c r="C2" s="3"/>
      <c r="D2" s="3"/>
      <c r="E2" s="3"/>
      <c r="F2" s="3"/>
      <c r="G2" s="3"/>
      <c r="H2" s="3"/>
      <c r="I2" s="8"/>
      <c r="J2" s="3"/>
      <c r="K2" s="3"/>
      <c r="L2" s="3"/>
      <c r="N2" s="3"/>
      <c r="O2" s="3"/>
      <c r="P2" s="3"/>
      <c r="Q2" s="3"/>
    </row>
    <row r="3" spans="1:17" ht="18" customHeight="1">
      <c r="A3" s="38" t="s">
        <v>21</v>
      </c>
      <c r="B3" s="38"/>
      <c r="C3" s="38"/>
      <c r="D3" s="39"/>
      <c r="E3" s="9" t="s">
        <v>29</v>
      </c>
      <c r="F3" s="9" t="s">
        <v>35</v>
      </c>
      <c r="G3" s="9" t="s">
        <v>30</v>
      </c>
      <c r="H3" s="9" t="s">
        <v>31</v>
      </c>
      <c r="I3" s="9" t="s">
        <v>32</v>
      </c>
      <c r="J3" s="9" t="s">
        <v>28</v>
      </c>
      <c r="K3" s="9" t="s">
        <v>36</v>
      </c>
      <c r="L3" s="9"/>
      <c r="M3" s="9" t="s">
        <v>37</v>
      </c>
      <c r="N3" s="9" t="s">
        <v>38</v>
      </c>
      <c r="O3" s="9" t="s">
        <v>39</v>
      </c>
      <c r="P3" s="9" t="s">
        <v>41</v>
      </c>
      <c r="Q3" s="9" t="s">
        <v>43</v>
      </c>
    </row>
    <row r="4" spans="1:17" ht="9.75" customHeight="1">
      <c r="A4" s="3"/>
      <c r="B4" s="3"/>
      <c r="C4" s="3"/>
      <c r="D4" s="10"/>
      <c r="E4" s="11"/>
      <c r="F4" s="11"/>
      <c r="G4" s="11"/>
      <c r="H4" s="11"/>
      <c r="I4" s="11"/>
      <c r="J4" s="3"/>
      <c r="K4" s="3"/>
      <c r="L4" s="3"/>
      <c r="M4" s="3"/>
      <c r="N4" s="3"/>
      <c r="O4" s="3"/>
      <c r="P4" s="3"/>
      <c r="Q4" s="3"/>
    </row>
    <row r="5" spans="1:19" ht="15" customHeight="1">
      <c r="A5" s="12"/>
      <c r="B5" s="40" t="s">
        <v>1</v>
      </c>
      <c r="C5" s="40"/>
      <c r="D5" s="13"/>
      <c r="E5" s="4">
        <f>SUM(E6:E8)</f>
        <v>3306520</v>
      </c>
      <c r="F5" s="4">
        <f>SUM(F6:F8)</f>
        <v>4055615</v>
      </c>
      <c r="G5" s="4">
        <f>SUM(G6:G8)</f>
        <v>4128381</v>
      </c>
      <c r="H5" s="4">
        <f>SUM(H6:H8)</f>
        <v>4160532</v>
      </c>
      <c r="I5" s="4">
        <f>SUM(I6:I8)</f>
        <v>7054530</v>
      </c>
      <c r="J5" s="4">
        <v>10861770</v>
      </c>
      <c r="K5" s="4">
        <v>12145969</v>
      </c>
      <c r="L5" s="4"/>
      <c r="M5" s="4">
        <v>12492089</v>
      </c>
      <c r="N5" s="4">
        <v>14053010</v>
      </c>
      <c r="O5" s="4">
        <v>14475041</v>
      </c>
      <c r="P5" s="33">
        <v>14581370</v>
      </c>
      <c r="Q5" s="33">
        <v>13196117</v>
      </c>
      <c r="R5" s="42"/>
      <c r="S5" s="42"/>
    </row>
    <row r="6" spans="1:17" ht="15" customHeight="1">
      <c r="A6" s="3"/>
      <c r="B6" s="14"/>
      <c r="C6" s="14" t="s">
        <v>3</v>
      </c>
      <c r="D6" s="15"/>
      <c r="E6" s="1">
        <v>3071232</v>
      </c>
      <c r="F6" s="1">
        <v>3981913</v>
      </c>
      <c r="G6" s="1">
        <v>4010459</v>
      </c>
      <c r="H6" s="1">
        <v>3781795</v>
      </c>
      <c r="I6" s="1">
        <v>6562801</v>
      </c>
      <c r="J6" s="1">
        <v>10245022</v>
      </c>
      <c r="K6" s="1">
        <v>10814899</v>
      </c>
      <c r="L6" s="1"/>
      <c r="M6" s="1">
        <v>11085369</v>
      </c>
      <c r="N6" s="1">
        <v>10513999</v>
      </c>
      <c r="O6" s="1">
        <v>10744826</v>
      </c>
      <c r="P6" s="34">
        <v>11136313</v>
      </c>
      <c r="Q6" s="34">
        <v>11814041</v>
      </c>
    </row>
    <row r="7" spans="1:17" ht="15" customHeight="1">
      <c r="A7" s="3"/>
      <c r="B7" s="14"/>
      <c r="C7" s="14" t="s">
        <v>4</v>
      </c>
      <c r="D7" s="15"/>
      <c r="E7" s="1">
        <v>84102</v>
      </c>
      <c r="F7" s="1">
        <v>73216</v>
      </c>
      <c r="G7" s="1">
        <v>117715</v>
      </c>
      <c r="H7" s="1">
        <v>377724</v>
      </c>
      <c r="I7" s="1">
        <v>485649</v>
      </c>
      <c r="J7" s="1">
        <v>605025</v>
      </c>
      <c r="K7" s="1">
        <v>1321987</v>
      </c>
      <c r="L7" s="1"/>
      <c r="M7" s="1">
        <v>1377642</v>
      </c>
      <c r="N7" s="1">
        <v>3527065</v>
      </c>
      <c r="O7" s="1">
        <v>3714100</v>
      </c>
      <c r="P7" s="34">
        <v>3431143</v>
      </c>
      <c r="Q7" s="34">
        <v>1379976</v>
      </c>
    </row>
    <row r="8" spans="1:17" ht="15" customHeight="1">
      <c r="A8" s="3"/>
      <c r="B8" s="14"/>
      <c r="C8" s="14" t="s">
        <v>5</v>
      </c>
      <c r="D8" s="15"/>
      <c r="E8" s="1">
        <v>151186</v>
      </c>
      <c r="F8" s="1">
        <v>486</v>
      </c>
      <c r="G8" s="1">
        <v>207</v>
      </c>
      <c r="H8" s="1">
        <v>1013</v>
      </c>
      <c r="I8" s="1">
        <v>6080</v>
      </c>
      <c r="J8" s="1">
        <v>11723</v>
      </c>
      <c r="K8" s="1">
        <v>9083</v>
      </c>
      <c r="L8" s="1"/>
      <c r="M8" s="1">
        <v>29078</v>
      </c>
      <c r="N8" s="1">
        <v>11946</v>
      </c>
      <c r="O8" s="1">
        <v>16115</v>
      </c>
      <c r="P8" s="34">
        <v>13913</v>
      </c>
      <c r="Q8" s="34">
        <v>2100</v>
      </c>
    </row>
    <row r="9" spans="1:17" ht="13.5" customHeight="1">
      <c r="A9" s="3"/>
      <c r="B9" s="14"/>
      <c r="C9" s="14"/>
      <c r="D9" s="15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9" ht="15" customHeight="1">
      <c r="A10" s="12"/>
      <c r="B10" s="40" t="s">
        <v>2</v>
      </c>
      <c r="C10" s="40"/>
      <c r="D10" s="13"/>
      <c r="E10" s="4">
        <f>SUM(E11:E21)</f>
        <v>29370</v>
      </c>
      <c r="F10" s="4">
        <f>SUM(F11:F21)</f>
        <v>29294</v>
      </c>
      <c r="G10" s="4">
        <f>SUM(G11:G21)</f>
        <v>37354</v>
      </c>
      <c r="H10" s="4">
        <f>SUM(H11:H21)</f>
        <v>9992399</v>
      </c>
      <c r="I10" s="4">
        <f>SUM(I11:I21)</f>
        <v>834939</v>
      </c>
      <c r="J10" s="4">
        <v>489236</v>
      </c>
      <c r="K10" s="4">
        <v>577533</v>
      </c>
      <c r="L10" s="4"/>
      <c r="M10" s="4">
        <v>447672</v>
      </c>
      <c r="N10" s="4">
        <v>802869</v>
      </c>
      <c r="O10" s="4">
        <v>506604</v>
      </c>
      <c r="P10" s="33">
        <v>351005</v>
      </c>
      <c r="Q10" s="33">
        <v>351560</v>
      </c>
      <c r="R10" s="42"/>
      <c r="S10" s="42"/>
    </row>
    <row r="11" spans="1:17" ht="15" customHeight="1">
      <c r="A11" s="3"/>
      <c r="B11" s="14"/>
      <c r="C11" s="14" t="s">
        <v>6</v>
      </c>
      <c r="D11" s="15"/>
      <c r="E11" s="6" t="s">
        <v>22</v>
      </c>
      <c r="F11" s="6" t="s">
        <v>22</v>
      </c>
      <c r="G11" s="6" t="s">
        <v>22</v>
      </c>
      <c r="H11" s="1">
        <v>7993100</v>
      </c>
      <c r="I11" s="6" t="s">
        <v>22</v>
      </c>
      <c r="J11" s="1">
        <v>59700</v>
      </c>
      <c r="K11" s="1">
        <v>46400</v>
      </c>
      <c r="L11" s="1"/>
      <c r="M11" s="5">
        <v>6900</v>
      </c>
      <c r="N11" s="5" t="s">
        <v>22</v>
      </c>
      <c r="O11" s="5" t="s">
        <v>22</v>
      </c>
      <c r="P11" s="35" t="s">
        <v>22</v>
      </c>
      <c r="Q11" s="35" t="s">
        <v>22</v>
      </c>
    </row>
    <row r="12" spans="1:17" ht="15" customHeight="1">
      <c r="A12" s="3"/>
      <c r="B12" s="14"/>
      <c r="C12" s="14" t="s">
        <v>7</v>
      </c>
      <c r="D12" s="15"/>
      <c r="E12" s="6" t="s">
        <v>22</v>
      </c>
      <c r="F12" s="6" t="s">
        <v>22</v>
      </c>
      <c r="G12" s="6" t="s">
        <v>22</v>
      </c>
      <c r="H12" s="6" t="s">
        <v>22</v>
      </c>
      <c r="I12" s="6" t="s">
        <v>22</v>
      </c>
      <c r="J12" s="6" t="s">
        <v>22</v>
      </c>
      <c r="K12" s="5" t="s">
        <v>22</v>
      </c>
      <c r="L12" s="6"/>
      <c r="M12" s="5" t="s">
        <v>22</v>
      </c>
      <c r="N12" s="5" t="s">
        <v>22</v>
      </c>
      <c r="O12" s="5" t="s">
        <v>22</v>
      </c>
      <c r="P12" s="35" t="s">
        <v>22</v>
      </c>
      <c r="Q12" s="35" t="s">
        <v>22</v>
      </c>
    </row>
    <row r="13" spans="1:17" ht="15" customHeight="1">
      <c r="A13" s="3"/>
      <c r="B13" s="14"/>
      <c r="C13" s="14" t="s">
        <v>8</v>
      </c>
      <c r="D13" s="15"/>
      <c r="E13" s="6" t="s">
        <v>22</v>
      </c>
      <c r="F13" s="6" t="s">
        <v>22</v>
      </c>
      <c r="G13" s="6" t="s">
        <v>22</v>
      </c>
      <c r="H13" s="6">
        <v>50817</v>
      </c>
      <c r="I13" s="6" t="s">
        <v>22</v>
      </c>
      <c r="J13" s="6" t="s">
        <v>22</v>
      </c>
      <c r="K13" s="5" t="s">
        <v>22</v>
      </c>
      <c r="L13" s="6"/>
      <c r="M13" s="5" t="s">
        <v>22</v>
      </c>
      <c r="N13" s="5" t="s">
        <v>22</v>
      </c>
      <c r="O13" s="5" t="s">
        <v>22</v>
      </c>
      <c r="P13" s="35" t="s">
        <v>22</v>
      </c>
      <c r="Q13" s="35">
        <v>100</v>
      </c>
    </row>
    <row r="14" spans="1:17" ht="15" customHeight="1">
      <c r="A14" s="3"/>
      <c r="B14" s="14"/>
      <c r="C14" s="14" t="s">
        <v>9</v>
      </c>
      <c r="D14" s="15"/>
      <c r="E14" s="6" t="s">
        <v>22</v>
      </c>
      <c r="F14" s="6" t="s">
        <v>22</v>
      </c>
      <c r="G14" s="6" t="s">
        <v>22</v>
      </c>
      <c r="H14" s="6" t="s">
        <v>22</v>
      </c>
      <c r="I14" s="6" t="s">
        <v>22</v>
      </c>
      <c r="J14" s="6" t="s">
        <v>22</v>
      </c>
      <c r="K14" s="5" t="s">
        <v>22</v>
      </c>
      <c r="L14" s="6"/>
      <c r="M14" s="5" t="s">
        <v>22</v>
      </c>
      <c r="N14" s="5" t="s">
        <v>22</v>
      </c>
      <c r="O14" s="5" t="s">
        <v>22</v>
      </c>
      <c r="P14" s="35" t="s">
        <v>22</v>
      </c>
      <c r="Q14" s="35">
        <v>100</v>
      </c>
    </row>
    <row r="15" spans="1:17" ht="15" customHeight="1">
      <c r="A15" s="3"/>
      <c r="B15" s="14"/>
      <c r="C15" s="14" t="s">
        <v>10</v>
      </c>
      <c r="D15" s="15"/>
      <c r="E15" s="6" t="s">
        <v>22</v>
      </c>
      <c r="F15" s="6" t="s">
        <v>22</v>
      </c>
      <c r="G15" s="6" t="s">
        <v>22</v>
      </c>
      <c r="H15" s="6" t="s">
        <v>22</v>
      </c>
      <c r="I15" s="6" t="s">
        <v>22</v>
      </c>
      <c r="J15" s="6" t="s">
        <v>22</v>
      </c>
      <c r="K15" s="5" t="s">
        <v>22</v>
      </c>
      <c r="L15" s="6"/>
      <c r="M15" s="5" t="s">
        <v>22</v>
      </c>
      <c r="N15" s="5">
        <v>41201</v>
      </c>
      <c r="O15" s="5">
        <v>6604</v>
      </c>
      <c r="P15" s="35">
        <v>620</v>
      </c>
      <c r="Q15" s="35">
        <v>100</v>
      </c>
    </row>
    <row r="16" spans="1:17" ht="15" customHeight="1">
      <c r="A16" s="3"/>
      <c r="B16" s="14"/>
      <c r="C16" s="14" t="s">
        <v>40</v>
      </c>
      <c r="D16" s="15"/>
      <c r="E16" s="6" t="s">
        <v>22</v>
      </c>
      <c r="F16" s="6" t="s">
        <v>22</v>
      </c>
      <c r="G16" s="6" t="s">
        <v>22</v>
      </c>
      <c r="H16" s="6" t="s">
        <v>22</v>
      </c>
      <c r="I16" s="6" t="s">
        <v>22</v>
      </c>
      <c r="J16" s="6" t="s">
        <v>22</v>
      </c>
      <c r="K16" s="5" t="s">
        <v>22</v>
      </c>
      <c r="L16" s="6"/>
      <c r="M16" s="5" t="s">
        <v>22</v>
      </c>
      <c r="N16" s="5">
        <v>580</v>
      </c>
      <c r="O16" s="5" t="s">
        <v>22</v>
      </c>
      <c r="P16" s="35" t="s">
        <v>22</v>
      </c>
      <c r="Q16" s="35" t="s">
        <v>22</v>
      </c>
    </row>
    <row r="17" spans="1:17" s="32" customFormat="1" ht="15" customHeight="1">
      <c r="A17" s="29"/>
      <c r="B17" s="30"/>
      <c r="C17" s="14" t="s">
        <v>42</v>
      </c>
      <c r="D17" s="31"/>
      <c r="E17" s="6" t="s">
        <v>22</v>
      </c>
      <c r="F17" s="6" t="s">
        <v>22</v>
      </c>
      <c r="G17" s="6" t="s">
        <v>22</v>
      </c>
      <c r="H17" s="6" t="s">
        <v>22</v>
      </c>
      <c r="I17" s="6" t="s">
        <v>22</v>
      </c>
      <c r="J17" s="6" t="s">
        <v>22</v>
      </c>
      <c r="K17" s="5" t="s">
        <v>22</v>
      </c>
      <c r="L17" s="6"/>
      <c r="M17" s="5" t="s">
        <v>22</v>
      </c>
      <c r="N17" s="5" t="s">
        <v>22</v>
      </c>
      <c r="O17" s="5" t="s">
        <v>22</v>
      </c>
      <c r="P17" s="35">
        <v>385</v>
      </c>
      <c r="Q17" s="35">
        <v>1260</v>
      </c>
    </row>
    <row r="18" spans="1:17" ht="13.5" customHeight="1">
      <c r="A18" s="3"/>
      <c r="B18" s="14"/>
      <c r="C18" s="14"/>
      <c r="D18" s="15"/>
      <c r="E18" s="1"/>
      <c r="F18" s="1"/>
      <c r="G18" s="1"/>
      <c r="H18" s="1"/>
      <c r="I18" s="1"/>
      <c r="J18" s="6"/>
      <c r="K18" s="1"/>
      <c r="L18" s="6"/>
      <c r="M18" s="1"/>
      <c r="N18" s="1"/>
      <c r="O18" s="1"/>
      <c r="P18" s="1"/>
      <c r="Q18" s="1"/>
    </row>
    <row r="19" spans="1:17" ht="15" customHeight="1">
      <c r="A19" s="3"/>
      <c r="B19" s="14"/>
      <c r="C19" s="14" t="s">
        <v>11</v>
      </c>
      <c r="D19" s="15"/>
      <c r="E19" s="1">
        <v>29370</v>
      </c>
      <c r="F19" s="1">
        <v>29294</v>
      </c>
      <c r="G19" s="1">
        <v>37354</v>
      </c>
      <c r="H19" s="1">
        <v>66825</v>
      </c>
      <c r="I19" s="6">
        <v>834939</v>
      </c>
      <c r="J19" s="6">
        <v>429536</v>
      </c>
      <c r="K19" s="1">
        <v>531133</v>
      </c>
      <c r="L19" s="6"/>
      <c r="M19" s="1">
        <v>440772</v>
      </c>
      <c r="N19" s="1">
        <v>761088</v>
      </c>
      <c r="O19" s="1">
        <v>500000</v>
      </c>
      <c r="P19" s="34">
        <v>350000</v>
      </c>
      <c r="Q19" s="34">
        <v>350000</v>
      </c>
    </row>
    <row r="20" spans="1:17" ht="15" customHeight="1">
      <c r="A20" s="3"/>
      <c r="B20" s="14"/>
      <c r="C20" s="16" t="s">
        <v>25</v>
      </c>
      <c r="D20" s="15"/>
      <c r="E20" s="6" t="s">
        <v>22</v>
      </c>
      <c r="F20" s="6" t="s">
        <v>22</v>
      </c>
      <c r="G20" s="6" t="s">
        <v>22</v>
      </c>
      <c r="H20" s="6" t="s">
        <v>22</v>
      </c>
      <c r="I20" s="6" t="s">
        <v>22</v>
      </c>
      <c r="J20" s="6" t="s">
        <v>22</v>
      </c>
      <c r="K20" s="5" t="s">
        <v>22</v>
      </c>
      <c r="L20" s="6"/>
      <c r="M20" s="5" t="s">
        <v>22</v>
      </c>
      <c r="N20" s="5" t="s">
        <v>22</v>
      </c>
      <c r="O20" s="5" t="s">
        <v>22</v>
      </c>
      <c r="P20" s="35" t="s">
        <v>22</v>
      </c>
      <c r="Q20" s="35" t="s">
        <v>22</v>
      </c>
    </row>
    <row r="21" spans="1:17" ht="15" customHeight="1">
      <c r="A21" s="3"/>
      <c r="B21" s="14"/>
      <c r="C21" s="14" t="s">
        <v>33</v>
      </c>
      <c r="D21" s="15"/>
      <c r="E21" s="6" t="s">
        <v>22</v>
      </c>
      <c r="F21" s="6" t="s">
        <v>22</v>
      </c>
      <c r="G21" s="6" t="s">
        <v>22</v>
      </c>
      <c r="H21" s="1">
        <v>1881657</v>
      </c>
      <c r="I21" s="6" t="s">
        <v>22</v>
      </c>
      <c r="J21" s="6" t="s">
        <v>22</v>
      </c>
      <c r="K21" s="5" t="s">
        <v>22</v>
      </c>
      <c r="L21" s="6"/>
      <c r="M21" s="5" t="s">
        <v>22</v>
      </c>
      <c r="N21" s="5" t="s">
        <v>22</v>
      </c>
      <c r="O21" s="5" t="s">
        <v>22</v>
      </c>
      <c r="P21" s="35" t="s">
        <v>22</v>
      </c>
      <c r="Q21" s="35" t="s">
        <v>22</v>
      </c>
    </row>
    <row r="22" spans="1:17" ht="15" customHeight="1">
      <c r="A22" s="3"/>
      <c r="B22" s="14"/>
      <c r="C22" s="14" t="s">
        <v>12</v>
      </c>
      <c r="D22" s="15"/>
      <c r="E22" s="6" t="s">
        <v>22</v>
      </c>
      <c r="F22" s="6" t="s">
        <v>22</v>
      </c>
      <c r="G22" s="6" t="s">
        <v>22</v>
      </c>
      <c r="H22" s="6" t="s">
        <v>22</v>
      </c>
      <c r="I22" s="6" t="s">
        <v>22</v>
      </c>
      <c r="J22" s="6" t="s">
        <v>22</v>
      </c>
      <c r="K22" s="5" t="s">
        <v>22</v>
      </c>
      <c r="L22" s="6"/>
      <c r="M22" s="5" t="s">
        <v>22</v>
      </c>
      <c r="N22" s="5" t="s">
        <v>22</v>
      </c>
      <c r="O22" s="5" t="s">
        <v>22</v>
      </c>
      <c r="P22" s="35" t="s">
        <v>22</v>
      </c>
      <c r="Q22" s="35" t="s">
        <v>22</v>
      </c>
    </row>
    <row r="23" spans="1:17" ht="9.75" customHeight="1">
      <c r="A23" s="17"/>
      <c r="B23" s="18"/>
      <c r="C23" s="18"/>
      <c r="D23" s="19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9.75" customHeight="1">
      <c r="A24" s="20"/>
      <c r="B24" s="20"/>
      <c r="C24" s="20"/>
      <c r="D24" s="10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9" ht="15" customHeight="1">
      <c r="A25" s="21"/>
      <c r="B25" s="37" t="s">
        <v>13</v>
      </c>
      <c r="C25" s="37"/>
      <c r="D25" s="13"/>
      <c r="E25" s="4">
        <f>SUM(E26:E29)</f>
        <v>2888415</v>
      </c>
      <c r="F25" s="4">
        <f>SUM(F26:F29)</f>
        <v>3681341</v>
      </c>
      <c r="G25" s="4">
        <f>SUM(G26:G29)</f>
        <v>3945525</v>
      </c>
      <c r="H25" s="4">
        <f>SUM(H26:H29)</f>
        <v>4365934</v>
      </c>
      <c r="I25" s="4">
        <f>SUM(I26:I29)</f>
        <v>8039274</v>
      </c>
      <c r="J25" s="4">
        <v>11135424</v>
      </c>
      <c r="K25" s="4">
        <v>12967569</v>
      </c>
      <c r="L25" s="4"/>
      <c r="M25" s="4">
        <v>12839208</v>
      </c>
      <c r="N25" s="4">
        <v>12590583</v>
      </c>
      <c r="O25" s="4">
        <v>12790620</v>
      </c>
      <c r="P25" s="33">
        <v>13439470</v>
      </c>
      <c r="Q25" s="33">
        <v>14339025</v>
      </c>
      <c r="R25" s="42"/>
      <c r="S25" s="42"/>
    </row>
    <row r="26" spans="1:17" ht="15" customHeight="1">
      <c r="A26" s="22"/>
      <c r="B26" s="23"/>
      <c r="C26" s="24" t="s">
        <v>15</v>
      </c>
      <c r="D26" s="15"/>
      <c r="E26" s="1">
        <v>2783249</v>
      </c>
      <c r="F26" s="1">
        <v>3618409</v>
      </c>
      <c r="G26" s="1">
        <v>3851589</v>
      </c>
      <c r="H26" s="1">
        <v>3866348</v>
      </c>
      <c r="I26" s="1">
        <v>7765386</v>
      </c>
      <c r="J26" s="1">
        <v>10764571</v>
      </c>
      <c r="K26" s="1">
        <v>12519047</v>
      </c>
      <c r="L26" s="1"/>
      <c r="M26" s="1">
        <v>12388210</v>
      </c>
      <c r="N26" s="1">
        <v>12025452</v>
      </c>
      <c r="O26" s="1">
        <v>12339130</v>
      </c>
      <c r="P26" s="34">
        <v>12746782</v>
      </c>
      <c r="Q26" s="34">
        <v>13674750</v>
      </c>
    </row>
    <row r="27" spans="1:17" ht="15" customHeight="1">
      <c r="A27" s="22"/>
      <c r="B27" s="23"/>
      <c r="C27" s="24" t="s">
        <v>16</v>
      </c>
      <c r="D27" s="15"/>
      <c r="E27" s="1">
        <v>101748</v>
      </c>
      <c r="F27" s="1">
        <v>60993</v>
      </c>
      <c r="G27" s="1">
        <v>92680</v>
      </c>
      <c r="H27" s="1">
        <v>499203</v>
      </c>
      <c r="I27" s="1">
        <v>267261</v>
      </c>
      <c r="J27" s="1">
        <v>345270</v>
      </c>
      <c r="K27" s="1">
        <v>444208</v>
      </c>
      <c r="L27" s="1"/>
      <c r="M27" s="1">
        <v>449348</v>
      </c>
      <c r="N27" s="1">
        <v>562993</v>
      </c>
      <c r="O27" s="1">
        <v>442881</v>
      </c>
      <c r="P27" s="34">
        <v>559087</v>
      </c>
      <c r="Q27" s="34">
        <v>472999</v>
      </c>
    </row>
    <row r="28" spans="1:17" ht="15" customHeight="1">
      <c r="A28" s="22"/>
      <c r="B28" s="23"/>
      <c r="C28" s="24" t="s">
        <v>17</v>
      </c>
      <c r="D28" s="15"/>
      <c r="E28" s="1">
        <v>3418</v>
      </c>
      <c r="F28" s="1">
        <v>1939</v>
      </c>
      <c r="G28" s="1">
        <v>1256</v>
      </c>
      <c r="H28" s="1">
        <v>383</v>
      </c>
      <c r="I28" s="1">
        <v>6627</v>
      </c>
      <c r="J28" s="1">
        <v>25582</v>
      </c>
      <c r="K28" s="1">
        <v>4314</v>
      </c>
      <c r="L28" s="1"/>
      <c r="M28" s="1">
        <v>1650</v>
      </c>
      <c r="N28" s="1">
        <v>2138</v>
      </c>
      <c r="O28" s="1">
        <v>8610</v>
      </c>
      <c r="P28" s="34">
        <v>133602</v>
      </c>
      <c r="Q28" s="34">
        <v>189276</v>
      </c>
    </row>
    <row r="29" spans="1:17" ht="15" customHeight="1">
      <c r="A29" s="22"/>
      <c r="B29" s="23"/>
      <c r="C29" s="24" t="s">
        <v>18</v>
      </c>
      <c r="D29" s="15"/>
      <c r="E29" s="6" t="s">
        <v>22</v>
      </c>
      <c r="F29" s="6" t="s">
        <v>22</v>
      </c>
      <c r="G29" s="6" t="s">
        <v>22</v>
      </c>
      <c r="H29" s="6" t="s">
        <v>22</v>
      </c>
      <c r="I29" s="6" t="s">
        <v>22</v>
      </c>
      <c r="J29" s="5" t="s">
        <v>22</v>
      </c>
      <c r="K29" s="5" t="s">
        <v>22</v>
      </c>
      <c r="L29" s="5"/>
      <c r="M29" s="5" t="s">
        <v>22</v>
      </c>
      <c r="N29" s="5" t="s">
        <v>22</v>
      </c>
      <c r="O29" s="5" t="s">
        <v>22</v>
      </c>
      <c r="P29" s="35" t="s">
        <v>22</v>
      </c>
      <c r="Q29" s="35">
        <v>2000</v>
      </c>
    </row>
    <row r="30" spans="1:17" ht="13.5" customHeight="1">
      <c r="A30" s="22"/>
      <c r="B30" s="23"/>
      <c r="C30" s="24"/>
      <c r="D30" s="15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9" ht="15" customHeight="1">
      <c r="A31" s="21"/>
      <c r="B31" s="37" t="s">
        <v>14</v>
      </c>
      <c r="C31" s="37"/>
      <c r="D31" s="13"/>
      <c r="E31" s="4">
        <f>SUM(E32:E37)</f>
        <v>50569</v>
      </c>
      <c r="F31" s="4">
        <f>SUM(F32:F37)</f>
        <v>51144</v>
      </c>
      <c r="G31" s="4">
        <f>SUM(G32:G37)</f>
        <v>70806</v>
      </c>
      <c r="H31" s="4">
        <f>SUM(H32:H37)</f>
        <v>8857335</v>
      </c>
      <c r="I31" s="4">
        <f>SUM(I32:I37)</f>
        <v>818499</v>
      </c>
      <c r="J31" s="4">
        <v>816971</v>
      </c>
      <c r="K31" s="4">
        <v>994198</v>
      </c>
      <c r="L31" s="4"/>
      <c r="M31" s="4">
        <v>896380</v>
      </c>
      <c r="N31" s="4">
        <v>1016867</v>
      </c>
      <c r="O31" s="4">
        <v>1195834</v>
      </c>
      <c r="P31" s="33">
        <v>1612356</v>
      </c>
      <c r="Q31" s="33">
        <v>1237735</v>
      </c>
      <c r="R31" s="42"/>
      <c r="S31" s="42"/>
    </row>
    <row r="32" spans="1:17" ht="15" customHeight="1">
      <c r="A32" s="25"/>
      <c r="B32" s="23"/>
      <c r="C32" s="24" t="s">
        <v>19</v>
      </c>
      <c r="D32" s="15"/>
      <c r="E32" s="1">
        <v>28633</v>
      </c>
      <c r="F32" s="1">
        <v>31667</v>
      </c>
      <c r="G32" s="1">
        <v>69518</v>
      </c>
      <c r="H32" s="1">
        <v>61162</v>
      </c>
      <c r="I32" s="1">
        <v>70619</v>
      </c>
      <c r="J32" s="1">
        <v>266335</v>
      </c>
      <c r="K32" s="1">
        <v>464132</v>
      </c>
      <c r="L32" s="1"/>
      <c r="M32" s="1">
        <v>361217</v>
      </c>
      <c r="N32" s="1">
        <v>475995</v>
      </c>
      <c r="O32" s="1">
        <v>647896</v>
      </c>
      <c r="P32" s="34">
        <v>1096990</v>
      </c>
      <c r="Q32" s="34">
        <v>757979</v>
      </c>
    </row>
    <row r="33" spans="1:17" ht="15" customHeight="1">
      <c r="A33" s="22"/>
      <c r="B33" s="23"/>
      <c r="C33" s="24" t="s">
        <v>20</v>
      </c>
      <c r="D33" s="15"/>
      <c r="E33" s="1">
        <v>21936</v>
      </c>
      <c r="F33" s="1">
        <v>19477</v>
      </c>
      <c r="G33" s="1">
        <v>1288</v>
      </c>
      <c r="H33" s="1">
        <v>52075</v>
      </c>
      <c r="I33" s="1">
        <v>724308</v>
      </c>
      <c r="J33" s="1">
        <v>549795</v>
      </c>
      <c r="K33" s="1">
        <v>526706</v>
      </c>
      <c r="L33" s="1"/>
      <c r="M33" s="1">
        <v>532713</v>
      </c>
      <c r="N33" s="1">
        <v>537442</v>
      </c>
      <c r="O33" s="1">
        <v>546258</v>
      </c>
      <c r="P33" s="34">
        <v>511167</v>
      </c>
      <c r="Q33" s="34">
        <v>474716</v>
      </c>
    </row>
    <row r="34" spans="1:17" ht="15" customHeight="1">
      <c r="A34" s="22"/>
      <c r="B34" s="23"/>
      <c r="C34" s="24" t="s">
        <v>26</v>
      </c>
      <c r="D34" s="15"/>
      <c r="E34" s="6" t="s">
        <v>22</v>
      </c>
      <c r="F34" s="6" t="s">
        <v>22</v>
      </c>
      <c r="G34" s="6" t="s">
        <v>22</v>
      </c>
      <c r="H34" s="6" t="s">
        <v>22</v>
      </c>
      <c r="I34" s="6" t="s">
        <v>22</v>
      </c>
      <c r="J34" s="6" t="s">
        <v>22</v>
      </c>
      <c r="K34" s="5" t="s">
        <v>22</v>
      </c>
      <c r="L34" s="6"/>
      <c r="M34" s="5" t="s">
        <v>22</v>
      </c>
      <c r="N34" s="5" t="s">
        <v>22</v>
      </c>
      <c r="O34" s="5" t="s">
        <v>22</v>
      </c>
      <c r="P34" s="35" t="s">
        <v>22</v>
      </c>
      <c r="Q34" s="35" t="s">
        <v>22</v>
      </c>
    </row>
    <row r="35" spans="1:17" ht="15" customHeight="1">
      <c r="A35" s="22"/>
      <c r="B35" s="23"/>
      <c r="C35" s="14" t="s">
        <v>34</v>
      </c>
      <c r="D35" s="15"/>
      <c r="E35" s="6" t="s">
        <v>22</v>
      </c>
      <c r="F35" s="6" t="s">
        <v>22</v>
      </c>
      <c r="G35" s="6" t="s">
        <v>22</v>
      </c>
      <c r="H35" s="6">
        <v>8744098</v>
      </c>
      <c r="I35" s="6" t="s">
        <v>22</v>
      </c>
      <c r="J35" s="6" t="s">
        <v>22</v>
      </c>
      <c r="K35" s="5" t="s">
        <v>22</v>
      </c>
      <c r="L35" s="6"/>
      <c r="M35" s="5" t="s">
        <v>22</v>
      </c>
      <c r="N35" s="5" t="s">
        <v>22</v>
      </c>
      <c r="O35" s="5" t="s">
        <v>22</v>
      </c>
      <c r="P35" s="35" t="s">
        <v>22</v>
      </c>
      <c r="Q35" s="35" t="s">
        <v>22</v>
      </c>
    </row>
    <row r="36" spans="1:17" ht="15" customHeight="1">
      <c r="A36" s="22"/>
      <c r="B36" s="23"/>
      <c r="C36" s="24" t="s">
        <v>23</v>
      </c>
      <c r="D36" s="15"/>
      <c r="E36" s="6" t="s">
        <v>22</v>
      </c>
      <c r="F36" s="6" t="s">
        <v>22</v>
      </c>
      <c r="G36" s="6" t="s">
        <v>22</v>
      </c>
      <c r="H36" s="6" t="s">
        <v>22</v>
      </c>
      <c r="I36" s="5">
        <v>640</v>
      </c>
      <c r="J36" s="6">
        <v>840</v>
      </c>
      <c r="K36" s="5">
        <v>3360</v>
      </c>
      <c r="L36" s="6"/>
      <c r="M36" s="5">
        <v>2450</v>
      </c>
      <c r="N36" s="5">
        <v>3430</v>
      </c>
      <c r="O36" s="5">
        <v>1680</v>
      </c>
      <c r="P36" s="35">
        <v>4200</v>
      </c>
      <c r="Q36" s="35">
        <v>5040</v>
      </c>
    </row>
    <row r="37" spans="1:17" ht="15" customHeight="1">
      <c r="A37" s="22"/>
      <c r="B37" s="23"/>
      <c r="C37" s="24" t="s">
        <v>24</v>
      </c>
      <c r="D37" s="15"/>
      <c r="E37" s="6" t="s">
        <v>22</v>
      </c>
      <c r="F37" s="6" t="s">
        <v>22</v>
      </c>
      <c r="G37" s="6" t="s">
        <v>22</v>
      </c>
      <c r="H37" s="6" t="s">
        <v>22</v>
      </c>
      <c r="I37" s="6">
        <v>22932</v>
      </c>
      <c r="J37" s="6" t="s">
        <v>22</v>
      </c>
      <c r="K37" s="5" t="s">
        <v>22</v>
      </c>
      <c r="L37" s="6"/>
      <c r="M37" s="5" t="s">
        <v>22</v>
      </c>
      <c r="N37" s="5" t="s">
        <v>22</v>
      </c>
      <c r="O37" s="5" t="s">
        <v>22</v>
      </c>
      <c r="P37" s="35" t="s">
        <v>22</v>
      </c>
      <c r="Q37" s="35" t="s">
        <v>22</v>
      </c>
    </row>
    <row r="38" spans="1:17" ht="9.75" customHeight="1" thickBot="1">
      <c r="A38" s="26"/>
      <c r="B38" s="27"/>
      <c r="C38" s="27"/>
      <c r="D38" s="28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</row>
    <row r="39" spans="1:17" ht="4.5" customHeight="1">
      <c r="A39" s="3"/>
      <c r="B39" s="3"/>
      <c r="C39" s="3"/>
      <c r="D39" s="3"/>
      <c r="J39" s="3"/>
      <c r="K39" s="3"/>
      <c r="L39" s="3"/>
      <c r="N39" s="3"/>
      <c r="O39" s="3"/>
      <c r="P39" s="3"/>
      <c r="Q39" s="3"/>
    </row>
    <row r="40" spans="1:17" ht="13.5">
      <c r="A40" s="8" t="s">
        <v>27</v>
      </c>
      <c r="B40" s="3"/>
      <c r="C40" s="3"/>
      <c r="D40" s="3"/>
      <c r="J40" s="3"/>
      <c r="K40" s="3"/>
      <c r="L40" s="3"/>
      <c r="N40" s="3"/>
      <c r="O40" s="3"/>
      <c r="P40" s="3"/>
      <c r="Q40" s="3"/>
    </row>
    <row r="41" spans="1:17" ht="13.5">
      <c r="A41" s="8" t="s">
        <v>44</v>
      </c>
      <c r="B41" s="3"/>
      <c r="C41" s="3"/>
      <c r="D41" s="3"/>
      <c r="J41" s="3"/>
      <c r="K41" s="3"/>
      <c r="L41" s="3"/>
      <c r="N41" s="3"/>
      <c r="O41" s="3"/>
      <c r="P41" s="3"/>
      <c r="Q41" s="3"/>
    </row>
    <row r="42" ht="13.5">
      <c r="A42" s="8"/>
    </row>
  </sheetData>
  <sheetProtection/>
  <mergeCells count="7">
    <mergeCell ref="B31:C31"/>
    <mergeCell ref="A3:D3"/>
    <mergeCell ref="B5:C5"/>
    <mergeCell ref="B10:C10"/>
    <mergeCell ref="B25:C25"/>
    <mergeCell ref="A1:I1"/>
    <mergeCell ref="J1:Q1"/>
  </mergeCells>
  <printOptions/>
  <pageMargins left="0.25" right="0.25" top="0.75" bottom="0.75" header="0.3" footer="0.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</dc:creator>
  <cp:keywords/>
  <dc:description/>
  <cp:lastModifiedBy>草加市役所</cp:lastModifiedBy>
  <cp:lastPrinted>2023-12-08T03:48:43Z</cp:lastPrinted>
  <dcterms:created xsi:type="dcterms:W3CDTF">2004-12-15T04:21:09Z</dcterms:created>
  <dcterms:modified xsi:type="dcterms:W3CDTF">2024-01-12T02:24:52Z</dcterms:modified>
  <cp:category/>
  <cp:version/>
  <cp:contentType/>
  <cp:contentStatus/>
</cp:coreProperties>
</file>